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ThisWorkbook" defaultThemeVersion="124226"/>
  <bookViews>
    <workbookView xWindow="240" yWindow="105" windowWidth="14805" windowHeight="8010" tabRatio="875"/>
  </bookViews>
  <sheets>
    <sheet name="01 Персонал" sheetId="1" r:id="rId1"/>
    <sheet name="02 Изследователски състав" sheetId="54" r:id="rId2"/>
    <sheet name="03 Публикации" sheetId="3" r:id="rId3"/>
    <sheet name="04 Проекти - НФНИ" sheetId="69" r:id="rId4"/>
    <sheet name="05 Проекти-министерства и др." sheetId="4" r:id="rId5"/>
    <sheet name="06 Проекти - ОП" sheetId="20" r:id="rId6"/>
    <sheet name="07 Проекти - нац. фирми" sheetId="23" r:id="rId7"/>
    <sheet name="08 Проекти - бюдж. субсидия" sheetId="26" r:id="rId8"/>
    <sheet name="09 Проекти - чужд. фирми" sheetId="22" r:id="rId9"/>
    <sheet name="10 Проекти - ЕС" sheetId="21" r:id="rId10"/>
    <sheet name="11 Проекти - ЕБР" sheetId="24" r:id="rId11"/>
    <sheet name="12 Проекти - други чужб." sheetId="25" r:id="rId12"/>
    <sheet name="13 Научни мрежи" sheetId="18" r:id="rId13"/>
    <sheet name="14 Дарения" sheetId="17" r:id="rId14"/>
    <sheet name="15 Реализирани научни продукти" sheetId="6" r:id="rId15"/>
    <sheet name="16 Готови за стоп. реализация " sheetId="5" r:id="rId16"/>
    <sheet name="17 Патенти - подадени" sheetId="7" r:id="rId17"/>
    <sheet name="18 Патенти в процедура" sheetId="39" r:id="rId18"/>
    <sheet name="19 Патенти - издадени" sheetId="30" r:id="rId19"/>
    <sheet name="20 Патенти - поддържани" sheetId="41" r:id="rId20"/>
    <sheet name="21 Патенти - прекратени" sheetId="42" r:id="rId21"/>
    <sheet name="22 Докторанти - брой" sheetId="8" r:id="rId22"/>
    <sheet name="23 Докторанти - защитили" sheetId="9" r:id="rId23"/>
    <sheet name="24 Подгот. на спец. - описание" sheetId="44" r:id="rId24"/>
    <sheet name="25 Подгот. на спец. - общо" sheetId="66" r:id="rId25"/>
    <sheet name="26 Експертна дейност - описание" sheetId="11" r:id="rId26"/>
    <sheet name="27 Ексепртна дейност - общо" sheetId="65" r:id="rId27"/>
    <sheet name="28 Конференции - межд. в Б-я" sheetId="12" r:id="rId28"/>
    <sheet name="29 Конференции - национални" sheetId="45" r:id="rId29"/>
    <sheet name="30 Конференции - участие" sheetId="46" r:id="rId30"/>
    <sheet name="31 Конференции-участие-общо" sheetId="64" r:id="rId31"/>
    <sheet name="32 Конференции 2015" sheetId="47" r:id="rId32"/>
    <sheet name="33 Научно сътр. - межд. орг." sheetId="48" r:id="rId33"/>
    <sheet name="34 Научно сътр. - нац. орг" sheetId="49" r:id="rId34"/>
    <sheet name="35 Командировки - конгреси" sheetId="50" r:id="rId35"/>
    <sheet name="36 Командировки - научни изсл." sheetId="51" r:id="rId36"/>
    <sheet name="37 Командировки - спец." sheetId="52" r:id="rId37"/>
    <sheet name="38 В чужбина с неплатен отпуск" sheetId="53" r:id="rId38"/>
    <sheet name="39 Командировки - адм. " sheetId="63" r:id="rId39"/>
    <sheet name="40 Гостували чужд. учени" sheetId="16" r:id="rId40"/>
    <sheet name="41 Стипендии за научен обмен" sheetId="19" r:id="rId41"/>
    <sheet name="42 Членство в межд. организации" sheetId="62" r:id="rId42"/>
    <sheet name="Контролен" sheetId="68" state="hidden" r:id="rId43"/>
  </sheets>
  <definedNames>
    <definedName name="Name">'01 Персонал'!$C$1</definedName>
    <definedName name="_xlnm.Print_Area" localSheetId="10">'11 Проекти - ЕБР'!$A$1:$AC$32</definedName>
    <definedName name="_xlnm.Print_Area" localSheetId="20">'21 Патенти - прекратени'!$A$1:$N$11</definedName>
    <definedName name="_xlnm.Print_Area" localSheetId="26">'27 Ексепртна дейност - общо'!$A$1:$E$7</definedName>
    <definedName name="_xlnm.Print_Titles" localSheetId="1">'02 Изследователски състав'!$9:$10</definedName>
    <definedName name="_xlnm.Print_Titles" localSheetId="3">'04 Проекти - НФНИ'!$7:$11</definedName>
    <definedName name="_xlnm.Print_Titles" localSheetId="4">'05 Проекти-министерства и др.'!$7:$11</definedName>
    <definedName name="_xlnm.Print_Titles" localSheetId="5">'06 Проекти - ОП'!$7:$11</definedName>
    <definedName name="_xlnm.Print_Titles" localSheetId="6">'07 Проекти - нац. фирми'!$7:$11</definedName>
    <definedName name="_xlnm.Print_Titles" localSheetId="7">'08 Проекти - бюдж. субсидия'!$7:$11</definedName>
    <definedName name="_xlnm.Print_Titles" localSheetId="8">'09 Проекти - чужд. фирми'!$7:$11</definedName>
    <definedName name="_xlnm.Print_Titles" localSheetId="9">'10 Проекти - ЕС'!$7:$11</definedName>
    <definedName name="_xlnm.Print_Titles" localSheetId="10">'11 Проекти - ЕБР'!$7:$11</definedName>
    <definedName name="_xlnm.Print_Titles" localSheetId="11">'12 Проекти - други чужб.'!$7:$11</definedName>
    <definedName name="_xlnm.Print_Titles" localSheetId="12">'13 Научни мрежи'!$4:$5</definedName>
    <definedName name="_xlnm.Print_Titles" localSheetId="13">'14 Дарения'!$5:$6</definedName>
    <definedName name="_xlnm.Print_Titles" localSheetId="14">'15 Реализирани научни продукти'!$4:$5</definedName>
    <definedName name="_xlnm.Print_Titles" localSheetId="15">'16 Готови за стоп. реализация '!$4:$5</definedName>
    <definedName name="_xlnm.Print_Titles" localSheetId="16">'17 Патенти - подадени'!$4:$5</definedName>
    <definedName name="_xlnm.Print_Titles" localSheetId="17">'18 Патенти в процедура'!$4:$5</definedName>
    <definedName name="_xlnm.Print_Titles" localSheetId="18">'19 Патенти - издадени'!$4:$5</definedName>
    <definedName name="_xlnm.Print_Titles" localSheetId="19">'20 Патенти - поддържани'!$4:$5</definedName>
    <definedName name="_xlnm.Print_Titles" localSheetId="20">'21 Патенти - прекратени'!$4:$5</definedName>
    <definedName name="_xlnm.Print_Titles" localSheetId="22">'23 Докторанти - защитили'!$4:$6</definedName>
    <definedName name="_xlnm.Print_Titles" localSheetId="23">'24 Подгот. на спец. - описание'!$6:$9</definedName>
    <definedName name="_xlnm.Print_Titles" localSheetId="24">'25 Подгот. на спец. - общо'!#REF!</definedName>
    <definedName name="_xlnm.Print_Titles" localSheetId="25">'26 Експертна дейност - описание'!$4:$6</definedName>
    <definedName name="_xlnm.Print_Titles" localSheetId="26">'27 Ексепртна дейност - общо'!#REF!</definedName>
    <definedName name="_xlnm.Print_Titles" localSheetId="27">'28 Конференции - межд. в Б-я'!$8:$10</definedName>
    <definedName name="_xlnm.Print_Titles" localSheetId="28">'29 Конференции - национални'!$8:$10</definedName>
    <definedName name="_xlnm.Print_Titles" localSheetId="29">'30 Конференции - участие'!$10:$12</definedName>
    <definedName name="_xlnm.Print_Titles" localSheetId="30">'31 Конференции-участие-общо'!#REF!</definedName>
    <definedName name="_xlnm.Print_Titles" localSheetId="31">'32 Конференции 2015'!$8:$10</definedName>
    <definedName name="_xlnm.Print_Titles" localSheetId="32">'33 Научно сътр. - межд. орг.'!$6:$8</definedName>
    <definedName name="_xlnm.Print_Titles" localSheetId="33">'34 Научно сътр. - нац. орг'!$5:$7</definedName>
    <definedName name="_xlnm.Print_Titles" localSheetId="34">'35 Командировки - конгреси'!$4:$5</definedName>
    <definedName name="_xlnm.Print_Titles" localSheetId="36">'37 Командировки - спец.'!$4:$5</definedName>
    <definedName name="_xlnm.Print_Titles" localSheetId="37">'38 В чужбина с неплатен отпуск'!$4:$5</definedName>
    <definedName name="_xlnm.Print_Titles" localSheetId="38">'39 Командировки - адм. '!$4:$5</definedName>
    <definedName name="АкадДлъжност">Контролен!$C$1:$C$6</definedName>
    <definedName name="валута">Контролен!$I$1:$I$2</definedName>
    <definedName name="Водещ">Контролен!$E$1:$E$3</definedName>
    <definedName name="Да">Контролен!$K$1</definedName>
    <definedName name="Държавна">Контролен!$S$1:$S$2</definedName>
    <definedName name="НаучнаСтепен" localSheetId="3">#REF!</definedName>
    <definedName name="НаучнаСтепен">#REF!</definedName>
    <definedName name="НаучнСтеп">Контролен!$A$1:$A$2</definedName>
    <definedName name="Национална">Контролен!$M$1:$M$2</definedName>
    <definedName name="НСтеп">Контролен!$A$1:$A$2</definedName>
    <definedName name="НФНИ">Контролен!$U$1</definedName>
    <definedName name="Патент">Контролен!$O$1:$O$4</definedName>
    <definedName name="Редовен">Контролен!$Q$1:$Q$4</definedName>
    <definedName name="Текущ">Контролен!$G$1:$G$2</definedName>
  </definedNames>
  <calcPr calcId="125725"/>
</workbook>
</file>

<file path=xl/calcChain.xml><?xml version="1.0" encoding="utf-8"?>
<calcChain xmlns="http://schemas.openxmlformats.org/spreadsheetml/2006/main">
  <c r="W5" i="25"/>
  <c r="P5"/>
  <c r="J5"/>
  <c r="E5"/>
  <c r="E5" i="24"/>
  <c r="W5" i="21"/>
  <c r="P5"/>
  <c r="J5"/>
  <c r="E5"/>
  <c r="W5" i="22"/>
  <c r="P5"/>
  <c r="J5"/>
  <c r="E5"/>
  <c r="W5" i="23"/>
  <c r="P5"/>
  <c r="J5"/>
  <c r="E5"/>
  <c r="W5" i="20" l="1"/>
  <c r="P5"/>
  <c r="J5"/>
  <c r="E5"/>
  <c r="I17" i="3"/>
  <c r="H17"/>
  <c r="J14" i="16" l="1"/>
  <c r="K14"/>
  <c r="L14"/>
  <c r="M14"/>
  <c r="N14"/>
  <c r="O14"/>
  <c r="P14"/>
  <c r="Q14"/>
  <c r="R14"/>
  <c r="S14"/>
  <c r="U14"/>
  <c r="C14"/>
  <c r="D14"/>
  <c r="E14"/>
  <c r="F14"/>
  <c r="G14"/>
  <c r="H14"/>
  <c r="I14"/>
  <c r="T14"/>
  <c r="B14"/>
  <c r="B1" i="62"/>
  <c r="B1" i="19"/>
  <c r="B1" i="16"/>
  <c r="B1" i="63"/>
  <c r="B1" i="53"/>
  <c r="C1" i="52"/>
  <c r="C1" i="51"/>
  <c r="C1" i="50"/>
  <c r="B1" i="49"/>
  <c r="B1" i="48"/>
  <c r="C1" i="47"/>
  <c r="C1" i="64"/>
  <c r="C1" i="46"/>
  <c r="C1" i="45"/>
  <c r="C1" i="12"/>
  <c r="B1" i="65"/>
  <c r="C1" i="11"/>
  <c r="E1" i="66"/>
  <c r="C1" i="44"/>
  <c r="B1" i="9"/>
  <c r="J1" i="8"/>
  <c r="E1" i="42"/>
  <c r="E1" i="41"/>
  <c r="E1" i="30"/>
  <c r="E1" i="39"/>
  <c r="E1" i="7"/>
  <c r="B1" i="5"/>
  <c r="B1" i="6"/>
  <c r="B2" i="17"/>
  <c r="B1" i="18"/>
  <c r="F1" i="23"/>
  <c r="F1" i="20"/>
  <c r="D1" i="4"/>
  <c r="D1" i="69"/>
  <c r="B1" i="3"/>
  <c r="B1" i="54"/>
  <c r="I21" i="1"/>
  <c r="F8"/>
  <c r="G8"/>
  <c r="H8"/>
  <c r="I8"/>
  <c r="J8"/>
  <c r="K8"/>
  <c r="L8"/>
  <c r="M8"/>
  <c r="N8"/>
  <c r="O8"/>
  <c r="P8"/>
  <c r="Q8"/>
  <c r="R8"/>
  <c r="S8"/>
  <c r="T8"/>
  <c r="U8"/>
  <c r="V8"/>
  <c r="W8"/>
  <c r="X8"/>
  <c r="E8"/>
  <c r="F23"/>
  <c r="G23"/>
  <c r="H23"/>
  <c r="I23"/>
  <c r="J23"/>
  <c r="K23"/>
  <c r="L23"/>
  <c r="M23"/>
  <c r="N23"/>
  <c r="O23"/>
  <c r="P23"/>
  <c r="Q23"/>
  <c r="R23"/>
  <c r="S23"/>
  <c r="T23"/>
  <c r="U23"/>
  <c r="V23"/>
  <c r="W23"/>
  <c r="X23"/>
  <c r="E23"/>
  <c r="F21"/>
  <c r="G21"/>
  <c r="H21"/>
  <c r="J21"/>
  <c r="K21"/>
  <c r="L21"/>
  <c r="M21"/>
  <c r="N21"/>
  <c r="O21"/>
  <c r="P21"/>
  <c r="Q21"/>
  <c r="R21"/>
  <c r="S21"/>
  <c r="T21"/>
  <c r="U21"/>
  <c r="V21"/>
  <c r="W21"/>
  <c r="X21"/>
  <c r="E21"/>
  <c r="W5" i="4"/>
  <c r="P5"/>
  <c r="J5"/>
  <c r="W5" i="69"/>
  <c r="P5"/>
  <c r="E5"/>
  <c r="C12" i="1"/>
  <c r="D17"/>
  <c r="C17"/>
  <c r="D16"/>
  <c r="C16"/>
  <c r="D15"/>
  <c r="C15"/>
  <c r="D14"/>
  <c r="C14"/>
  <c r="D13"/>
  <c r="C13"/>
  <c r="D12"/>
  <c r="D11"/>
  <c r="C11"/>
  <c r="D10"/>
  <c r="C10"/>
  <c r="D9"/>
  <c r="C9"/>
  <c r="C21"/>
  <c r="B12" i="63" l="1"/>
  <c r="C10" i="19"/>
  <c r="F5" i="26" l="1"/>
  <c r="E5" i="4"/>
  <c r="F1" i="25" l="1"/>
  <c r="F1" i="24"/>
  <c r="F1" i="21"/>
  <c r="F1" i="22"/>
  <c r="F1" i="26"/>
  <c r="I11" i="8" l="1"/>
  <c r="Z11" l="1"/>
  <c r="R11"/>
  <c r="A11"/>
  <c r="C8" i="1" l="1"/>
  <c r="D8"/>
  <c r="C19"/>
  <c r="D19"/>
  <c r="C20"/>
  <c r="D20"/>
  <c r="D21"/>
  <c r="C22"/>
  <c r="D22"/>
  <c r="C23"/>
  <c r="D23"/>
  <c r="C24"/>
  <c r="D24"/>
  <c r="C25"/>
  <c r="D25"/>
  <c r="C26"/>
  <c r="D26"/>
  <c r="C27"/>
  <c r="D27"/>
  <c r="C28"/>
  <c r="D28"/>
  <c r="C31"/>
  <c r="D31"/>
  <c r="C32"/>
  <c r="D32"/>
  <c r="C33"/>
  <c r="D33"/>
  <c r="C34"/>
  <c r="D34"/>
</calcChain>
</file>

<file path=xl/sharedStrings.xml><?xml version="1.0" encoding="utf-8"?>
<sst xmlns="http://schemas.openxmlformats.org/spreadsheetml/2006/main" count="1545" uniqueCount="363">
  <si>
    <t>Трите имена</t>
  </si>
  <si>
    <t>Наименование на продукта</t>
  </si>
  <si>
    <t>Област на приложение</t>
  </si>
  <si>
    <t>Автори</t>
  </si>
  <si>
    <t>Наименование</t>
  </si>
  <si>
    <t>Р</t>
  </si>
  <si>
    <t>З</t>
  </si>
  <si>
    <t>С</t>
  </si>
  <si>
    <t>Ч</t>
  </si>
  <si>
    <t>Ж</t>
  </si>
  <si>
    <t>Школи и др.</t>
  </si>
  <si>
    <t>ВУ</t>
  </si>
  <si>
    <t>часове</t>
  </si>
  <si>
    <t>ДП</t>
  </si>
  <si>
    <t>ИДП</t>
  </si>
  <si>
    <t>Общо</t>
  </si>
  <si>
    <t>Дата на провеждане</t>
  </si>
  <si>
    <t>Ден</t>
  </si>
  <si>
    <t>Месец</t>
  </si>
  <si>
    <t>Упражнения, семинари</t>
  </si>
  <si>
    <t>Лекции, спец. курсове</t>
  </si>
  <si>
    <t>тема</t>
  </si>
  <si>
    <t>(бр.)</t>
  </si>
  <si>
    <t>Име на изследователя</t>
  </si>
  <si>
    <t>Участие в съвети, комисии и други експертни органи на външни за БАН институции (правителствени и неправителствени), фондации, организации, издателства и др. - списък</t>
  </si>
  <si>
    <t>Членство в международни редакционни колегии - списък</t>
  </si>
  <si>
    <t>Проект</t>
  </si>
  <si>
    <t>Програма</t>
  </si>
  <si>
    <t>Партньор</t>
  </si>
  <si>
    <t>Страна</t>
  </si>
  <si>
    <t>Повод и финансови условия за гостуване</t>
  </si>
  <si>
    <t>(страна)</t>
  </si>
  <si>
    <t>По съвместен проект от общоакадемична спогодба (ЕБР)</t>
  </si>
  <si>
    <t>По общоакадемична спогодба (ЕБР) извън проект</t>
  </si>
  <si>
    <t>По проект от институтски договор</t>
  </si>
  <si>
    <t>По покана от звеното</t>
  </si>
  <si>
    <t>За сметка на изпращаща институция</t>
  </si>
  <si>
    <t>По правителствена програма</t>
  </si>
  <si>
    <t>За своя сметка</t>
  </si>
  <si>
    <t xml:space="preserve">Споразумения с международни организации, със съпътстващи съвместни научни програми  </t>
  </si>
  <si>
    <t>Текущ</t>
  </si>
  <si>
    <t>Основание</t>
  </si>
  <si>
    <t>Дарител</t>
  </si>
  <si>
    <t>Брой</t>
  </si>
  <si>
    <t>Наименование на мрежата</t>
  </si>
  <si>
    <t>Вид - национална или международна</t>
  </si>
  <si>
    <t>Наименование на конференцията</t>
  </si>
  <si>
    <t>От чужбина</t>
  </si>
  <si>
    <t>Членство в редакционни колегии на научни списания, включени в световната система за рефериране, индексиране и оценяване - списък</t>
  </si>
  <si>
    <t>от</t>
  </si>
  <si>
    <t>до</t>
  </si>
  <si>
    <t>Срок (дни)</t>
  </si>
  <si>
    <t>1. За България</t>
  </si>
  <si>
    <t>2. За БАН</t>
  </si>
  <si>
    <t>3. За звеното</t>
  </si>
  <si>
    <t>Организация</t>
  </si>
  <si>
    <t>Нормативно основание</t>
  </si>
  <si>
    <t>Общ брой проекти по тази таблица:</t>
  </si>
  <si>
    <t>НАИМЕНОВАНИЕ НА ЗВЕНОТО:</t>
  </si>
  <si>
    <t>В т.ч. 
жени</t>
  </si>
  <si>
    <t>под 26 г.</t>
  </si>
  <si>
    <t>26-30 г.</t>
  </si>
  <si>
    <t>31-35 г.</t>
  </si>
  <si>
    <t>36-40 г.</t>
  </si>
  <si>
    <t>41-45 г.</t>
  </si>
  <si>
    <t>46-50 г.</t>
  </si>
  <si>
    <t>51-55 г.</t>
  </si>
  <si>
    <t>56-60 г.</t>
  </si>
  <si>
    <t>61-65 г.</t>
  </si>
  <si>
    <t>над 65 г.</t>
  </si>
  <si>
    <t>Изследователи 
(част от персонала, зает с НИРД)</t>
  </si>
  <si>
    <t>Технически персонал 
(част от персонала, зает с НИРД)</t>
  </si>
  <si>
    <t>Помощен персонал 
(част от персонала, зает с НИРД)</t>
  </si>
  <si>
    <t>ВСИЧКО</t>
  </si>
  <si>
    <t>Научна 
степен</t>
  </si>
  <si>
    <t>Академична
длъжност</t>
  </si>
  <si>
    <t>Доктор</t>
  </si>
  <si>
    <t>Доктор на науките</t>
  </si>
  <si>
    <t>Асистент</t>
  </si>
  <si>
    <t>Главен асистент</t>
  </si>
  <si>
    <t>Доцент</t>
  </si>
  <si>
    <t>Професор</t>
  </si>
  <si>
    <t>Чл. кор.</t>
  </si>
  <si>
    <t>Академик</t>
  </si>
  <si>
    <t>=1=</t>
  </si>
  <si>
    <t>=2=</t>
  </si>
  <si>
    <t>=3=</t>
  </si>
  <si>
    <t>=4=</t>
  </si>
  <si>
    <t>[брой]</t>
  </si>
  <si>
    <t>Излезли от
печат</t>
  </si>
  <si>
    <t>Приети за
печат</t>
  </si>
  <si>
    <t>ОБЩО ПУБЛИКАЦИИ:</t>
  </si>
  <si>
    <t>Договор №</t>
  </si>
  <si>
    <t>Приключил</t>
  </si>
  <si>
    <t>Стойност на договора (за целия период)</t>
  </si>
  <si>
    <t>Иновационен код</t>
  </si>
  <si>
    <t>Изследователи - общо</t>
  </si>
  <si>
    <t>Докторанти</t>
  </si>
  <si>
    <t>=5=</t>
  </si>
  <si>
    <t>=6=</t>
  </si>
  <si>
    <t>=7=</t>
  </si>
  <si>
    <t>=8=</t>
  </si>
  <si>
    <t>=9=</t>
  </si>
  <si>
    <t>=10=</t>
  </si>
  <si>
    <t>=11=</t>
  </si>
  <si>
    <t>=12=</t>
  </si>
  <si>
    <t>=13=</t>
  </si>
  <si>
    <t>=14=</t>
  </si>
  <si>
    <t>=15=</t>
  </si>
  <si>
    <t>=16=</t>
  </si>
  <si>
    <t>=17=</t>
  </si>
  <si>
    <t>=18=</t>
  </si>
  <si>
    <t>=19=</t>
  </si>
  <si>
    <t>=20=</t>
  </si>
  <si>
    <t>=21=</t>
  </si>
  <si>
    <t>=22=</t>
  </si>
  <si>
    <t>=23=</t>
  </si>
  <si>
    <t>=24=</t>
  </si>
  <si>
    <t>=25=</t>
  </si>
  <si>
    <t>Източници на финансиране / 
Договор с (организация/фирма, програма, подпрограма)</t>
  </si>
  <si>
    <t>Телефон и e-mail на 
ръководителя / координатора</t>
  </si>
  <si>
    <t>Вид</t>
  </si>
  <si>
    <t>Стойност в лв</t>
  </si>
  <si>
    <t>Стойност</t>
  </si>
  <si>
    <t>=26=</t>
  </si>
  <si>
    <t>=27=</t>
  </si>
  <si>
    <t>=28=</t>
  </si>
  <si>
    <t>Чуждестранна валута</t>
  </si>
  <si>
    <t>EUR</t>
  </si>
  <si>
    <t>USD</t>
  </si>
  <si>
    <t>=29=</t>
  </si>
  <si>
    <t>=30=</t>
  </si>
  <si>
    <r>
      <t>Доклади, изнесени от 
служители на звеното
(</t>
    </r>
    <r>
      <rPr>
        <b/>
        <i/>
        <sz val="12"/>
        <color theme="0"/>
        <rFont val="Arial"/>
        <family val="2"/>
        <charset val="204"/>
      </rPr>
      <t>име, автор</t>
    </r>
    <r>
      <rPr>
        <b/>
        <sz val="12"/>
        <color theme="0"/>
        <rFont val="Arial"/>
        <family val="2"/>
        <charset val="204"/>
      </rPr>
      <t>)</t>
    </r>
  </si>
  <si>
    <t>=31=</t>
  </si>
  <si>
    <t>=32=</t>
  </si>
  <si>
    <t>=33=</t>
  </si>
  <si>
    <r>
      <t xml:space="preserve">срок
</t>
    </r>
    <r>
      <rPr>
        <b/>
        <sz val="10"/>
        <color theme="0"/>
        <rFont val="Arial"/>
        <family val="2"/>
        <charset val="204"/>
      </rPr>
      <t>(</t>
    </r>
    <r>
      <rPr>
        <b/>
        <i/>
        <sz val="10"/>
        <color theme="0"/>
        <rFont val="Arial"/>
        <family val="2"/>
        <charset val="204"/>
      </rPr>
      <t>дни</t>
    </r>
    <r>
      <rPr>
        <b/>
        <sz val="10"/>
        <color theme="0"/>
        <rFont val="Arial"/>
        <family val="2"/>
        <charset val="204"/>
      </rPr>
      <t>)</t>
    </r>
  </si>
  <si>
    <t>Национална</t>
  </si>
  <si>
    <t>Международна</t>
  </si>
  <si>
    <r>
      <t xml:space="preserve">Вид на дарението
</t>
    </r>
    <r>
      <rPr>
        <b/>
        <sz val="11"/>
        <color theme="0"/>
        <rFont val="Arial"/>
        <family val="2"/>
        <charset val="204"/>
      </rPr>
      <t>(</t>
    </r>
    <r>
      <rPr>
        <b/>
        <i/>
        <sz val="11"/>
        <color theme="0"/>
        <rFont val="Arial"/>
        <family val="2"/>
        <charset val="204"/>
      </rPr>
      <t>имот; вещ - апаратура, книги и пр.;
парична сума</t>
    </r>
    <r>
      <rPr>
        <b/>
        <sz val="11"/>
        <color theme="0"/>
        <rFont val="Arial"/>
        <family val="2"/>
        <charset val="204"/>
      </rPr>
      <t>)</t>
    </r>
  </si>
  <si>
    <r>
      <t xml:space="preserve">Вид 
</t>
    </r>
    <r>
      <rPr>
        <b/>
        <sz val="11"/>
        <color theme="0"/>
        <rFont val="Arial"/>
        <family val="2"/>
        <charset val="204"/>
      </rPr>
      <t>(</t>
    </r>
    <r>
      <rPr>
        <b/>
        <i/>
        <sz val="11"/>
        <color theme="0"/>
        <rFont val="Arial"/>
        <family val="2"/>
        <charset val="204"/>
      </rPr>
      <t>патент, полезен модел, 
търговска марка, сортови семена</t>
    </r>
    <r>
      <rPr>
        <b/>
        <sz val="11"/>
        <color theme="0"/>
        <rFont val="Arial"/>
        <family val="2"/>
        <charset val="204"/>
      </rPr>
      <t>)</t>
    </r>
  </si>
  <si>
    <t>Област на 
приложение</t>
  </si>
  <si>
    <t>Заявител - 
звено, автор или 
външна организация</t>
  </si>
  <si>
    <t>Разходи по
поддържането 
(лв)</t>
  </si>
  <si>
    <r>
      <t xml:space="preserve">Участие на 
външни лица и 
организации в 
тези разходи 
</t>
    </r>
    <r>
      <rPr>
        <b/>
        <sz val="11"/>
        <color theme="0"/>
        <rFont val="Arial"/>
        <family val="2"/>
        <charset val="204"/>
      </rPr>
      <t>(</t>
    </r>
    <r>
      <rPr>
        <b/>
        <i/>
        <sz val="11"/>
        <color theme="0"/>
        <rFont val="Arial"/>
        <family val="2"/>
        <charset val="204"/>
      </rPr>
      <t>лице/организация, лв</t>
    </r>
    <r>
      <rPr>
        <b/>
        <sz val="11"/>
        <color theme="0"/>
        <rFont val="Arial"/>
        <family val="2"/>
        <charset val="204"/>
      </rPr>
      <t>)</t>
    </r>
  </si>
  <si>
    <r>
      <t xml:space="preserve">Постъпления от
лицензионна
реализация
</t>
    </r>
    <r>
      <rPr>
        <b/>
        <sz val="11"/>
        <color theme="0"/>
        <rFont val="Arial"/>
        <family val="2"/>
        <charset val="204"/>
      </rPr>
      <t>(лв)</t>
    </r>
  </si>
  <si>
    <t>Причини за
прекратяването</t>
  </si>
  <si>
    <t>По чие
решение е
прекратен</t>
  </si>
  <si>
    <r>
      <rPr>
        <b/>
        <u/>
        <sz val="12"/>
        <color theme="5" tint="-0.499984740745262"/>
        <rFont val="Arial"/>
        <family val="2"/>
        <charset val="204"/>
      </rPr>
      <t>ЛЕГЕНДА</t>
    </r>
    <r>
      <rPr>
        <b/>
        <sz val="12"/>
        <color theme="5" tint="-0.499984740745262"/>
        <rFont val="Arial"/>
        <family val="2"/>
        <charset val="204"/>
      </rPr>
      <t>: Р</t>
    </r>
    <r>
      <rPr>
        <sz val="12"/>
        <color theme="5" tint="-0.499984740745262"/>
        <rFont val="Arial"/>
        <family val="2"/>
        <charset val="204"/>
      </rPr>
      <t xml:space="preserve"> - </t>
    </r>
    <r>
      <rPr>
        <i/>
        <sz val="12"/>
        <color theme="5" tint="-0.499984740745262"/>
        <rFont val="Arial"/>
        <family val="2"/>
        <charset val="204"/>
      </rPr>
      <t>редовни докторанти</t>
    </r>
    <r>
      <rPr>
        <sz val="12"/>
        <color theme="5" tint="-0.499984740745262"/>
        <rFont val="Arial"/>
        <family val="2"/>
        <charset val="204"/>
      </rPr>
      <t xml:space="preserve">, </t>
    </r>
    <r>
      <rPr>
        <b/>
        <sz val="12"/>
        <color theme="5" tint="-0.499984740745262"/>
        <rFont val="Arial"/>
        <family val="2"/>
        <charset val="204"/>
      </rPr>
      <t>З</t>
    </r>
    <r>
      <rPr>
        <sz val="12"/>
        <color theme="5" tint="-0.499984740745262"/>
        <rFont val="Arial"/>
        <family val="2"/>
        <charset val="204"/>
      </rPr>
      <t xml:space="preserve"> - </t>
    </r>
    <r>
      <rPr>
        <i/>
        <sz val="12"/>
        <color theme="5" tint="-0.499984740745262"/>
        <rFont val="Arial"/>
        <family val="2"/>
        <charset val="204"/>
      </rPr>
      <t>задочни докторанти</t>
    </r>
    <r>
      <rPr>
        <sz val="12"/>
        <color theme="5" tint="-0.499984740745262"/>
        <rFont val="Arial"/>
        <family val="2"/>
        <charset val="204"/>
      </rPr>
      <t xml:space="preserve">, 
</t>
    </r>
    <r>
      <rPr>
        <b/>
        <sz val="12"/>
        <color theme="5" tint="-0.499984740745262"/>
        <rFont val="Arial"/>
        <family val="2"/>
        <charset val="204"/>
      </rPr>
      <t>С</t>
    </r>
    <r>
      <rPr>
        <sz val="12"/>
        <color theme="5" tint="-0.499984740745262"/>
        <rFont val="Arial"/>
        <family val="2"/>
        <charset val="204"/>
      </rPr>
      <t xml:space="preserve"> - </t>
    </r>
    <r>
      <rPr>
        <i/>
        <sz val="12"/>
        <color theme="5" tint="-0.499984740745262"/>
        <rFont val="Arial"/>
        <family val="2"/>
        <charset val="204"/>
      </rPr>
      <t>докторанти на самоподготовка</t>
    </r>
    <r>
      <rPr>
        <sz val="12"/>
        <color theme="5" tint="-0.499984740745262"/>
        <rFont val="Arial"/>
        <family val="2"/>
        <charset val="204"/>
      </rPr>
      <t xml:space="preserve">, </t>
    </r>
    <r>
      <rPr>
        <b/>
        <sz val="12"/>
        <color theme="5" tint="-0.499984740745262"/>
        <rFont val="Arial"/>
        <family val="2"/>
        <charset val="204"/>
      </rPr>
      <t>Ч</t>
    </r>
    <r>
      <rPr>
        <sz val="12"/>
        <color theme="5" tint="-0.499984740745262"/>
        <rFont val="Arial"/>
        <family val="2"/>
        <charset val="204"/>
      </rPr>
      <t xml:space="preserve"> - </t>
    </r>
    <r>
      <rPr>
        <i/>
        <sz val="12"/>
        <color theme="5" tint="-0.499984740745262"/>
        <rFont val="Arial"/>
        <family val="2"/>
        <charset val="204"/>
      </rPr>
      <t>чуждестранни</t>
    </r>
    <r>
      <rPr>
        <sz val="12"/>
        <color theme="5" tint="-0.499984740745262"/>
        <rFont val="Arial"/>
        <family val="2"/>
        <charset val="204"/>
      </rPr>
      <t xml:space="preserve">, </t>
    </r>
    <r>
      <rPr>
        <b/>
        <sz val="12"/>
        <color theme="5" tint="-0.499984740745262"/>
        <rFont val="Arial"/>
        <family val="2"/>
        <charset val="204"/>
      </rPr>
      <t>Ж</t>
    </r>
    <r>
      <rPr>
        <sz val="12"/>
        <color theme="5" tint="-0.499984740745262"/>
        <rFont val="Arial"/>
        <family val="2"/>
        <charset val="204"/>
      </rPr>
      <t xml:space="preserve"> - </t>
    </r>
    <r>
      <rPr>
        <i/>
        <sz val="12"/>
        <color theme="5" tint="-0.499984740745262"/>
        <rFont val="Arial"/>
        <family val="2"/>
        <charset val="204"/>
      </rPr>
      <t>жени</t>
    </r>
    <r>
      <rPr>
        <sz val="12"/>
        <color theme="5" tint="-0.499984740745262"/>
        <rFont val="Arial"/>
        <family val="2"/>
        <charset val="204"/>
      </rPr>
      <t xml:space="preserve"> (общо от Р, З, С, Ч), 
</t>
    </r>
    <r>
      <rPr>
        <b/>
        <sz val="12"/>
        <color theme="5" tint="-0.499984740745262"/>
        <rFont val="Arial"/>
        <family val="2"/>
        <charset val="204"/>
      </rPr>
      <t>ДП</t>
    </r>
    <r>
      <rPr>
        <sz val="12"/>
        <color theme="5" tint="-0.499984740745262"/>
        <rFont val="Arial"/>
        <family val="2"/>
        <charset val="204"/>
      </rPr>
      <t xml:space="preserve"> - д</t>
    </r>
    <r>
      <rPr>
        <i/>
        <sz val="12"/>
        <color theme="5" tint="-0.499984740745262"/>
        <rFont val="Arial"/>
        <family val="2"/>
        <charset val="204"/>
      </rPr>
      <t>окторанти, зачислени по държавна поръчка</t>
    </r>
    <r>
      <rPr>
        <sz val="12"/>
        <color theme="5" tint="-0.499984740745262"/>
        <rFont val="Arial"/>
        <family val="2"/>
        <charset val="204"/>
      </rPr>
      <t xml:space="preserve">, </t>
    </r>
    <r>
      <rPr>
        <b/>
        <sz val="12"/>
        <color theme="5" tint="-0.499984740745262"/>
        <rFont val="Arial"/>
        <family val="2"/>
        <charset val="204"/>
      </rPr>
      <t>ИДП</t>
    </r>
    <r>
      <rPr>
        <sz val="12"/>
        <color theme="5" tint="-0.499984740745262"/>
        <rFont val="Arial"/>
        <family val="2"/>
        <charset val="204"/>
      </rPr>
      <t xml:space="preserve"> - </t>
    </r>
    <r>
      <rPr>
        <i/>
        <sz val="12"/>
        <color theme="5" tint="-0.499984740745262"/>
        <rFont val="Arial"/>
        <family val="2"/>
        <charset val="204"/>
      </rPr>
      <t>докторанти, зачислени извън държавна поръчка</t>
    </r>
    <r>
      <rPr>
        <sz val="12"/>
        <color theme="5" tint="-0.499984740745262"/>
        <rFont val="Arial"/>
        <family val="2"/>
        <charset val="204"/>
      </rPr>
      <t xml:space="preserve"> </t>
    </r>
  </si>
  <si>
    <t>В това число:</t>
  </si>
  <si>
    <t>редовен, задочен, 
на самоподготовка, 
чуждестранен</t>
  </si>
  <si>
    <t>по държавна поръчка или 
извън държавна поръчка</t>
  </si>
  <si>
    <t>Редовен</t>
  </si>
  <si>
    <t>Задочен</t>
  </si>
  <si>
    <t>На самоподготовка</t>
  </si>
  <si>
    <t>Чуждестранен</t>
  </si>
  <si>
    <t>Държавна поръчка</t>
  </si>
  <si>
    <t>Извън държавна поръчка</t>
  </si>
  <si>
    <t>ВИД ДОКТОРАНТ</t>
  </si>
  <si>
    <t>ТРИТЕ ИМЕНА</t>
  </si>
  <si>
    <t>ЗАГЛАВИЕ НА ДИСЕРТАЦИЯТА</t>
  </si>
  <si>
    <t>Подготвени 
докторанти 
извън БАН 
(бр.)</t>
  </si>
  <si>
    <t>международни в 
България 
(бр.)</t>
  </si>
  <si>
    <t>международни в 
чужбина 
(бр.)</t>
  </si>
  <si>
    <t>Име на 
служителя на 
звеното</t>
  </si>
  <si>
    <t>Подготвени
дипломанти
(бр.)</t>
  </si>
  <si>
    <t>Следдипломни квалиф.
и специализации</t>
  </si>
  <si>
    <t>Писмено представени концепции, програми, прогнози, експертизи, становища, консултации, рецензии 
(вкл. и за научни степени и академични длъжности) и др. подобни - списък</t>
  </si>
  <si>
    <r>
      <t xml:space="preserve">Място на провеждане 
</t>
    </r>
    <r>
      <rPr>
        <b/>
        <sz val="11"/>
        <color theme="0"/>
        <rFont val="Arial"/>
        <family val="2"/>
        <charset val="204"/>
      </rPr>
      <t>(</t>
    </r>
    <r>
      <rPr>
        <b/>
        <i/>
        <sz val="11"/>
        <color theme="0"/>
        <rFont val="Arial"/>
        <family val="2"/>
        <charset val="204"/>
      </rPr>
      <t>град, държава</t>
    </r>
    <r>
      <rPr>
        <b/>
        <sz val="11"/>
        <color theme="0"/>
        <rFont val="Arial"/>
        <family val="2"/>
        <charset val="204"/>
      </rPr>
      <t>)</t>
    </r>
  </si>
  <si>
    <t>Наименование и 
автор на доклада</t>
  </si>
  <si>
    <r>
      <t>Координатор
(</t>
    </r>
    <r>
      <rPr>
        <b/>
        <i/>
        <sz val="12"/>
        <color theme="0"/>
        <rFont val="Arial"/>
        <family val="2"/>
        <charset val="204"/>
      </rPr>
      <t>име, телефон, e-mail</t>
    </r>
    <r>
      <rPr>
        <b/>
        <sz val="12"/>
        <color theme="0"/>
        <rFont val="Arial"/>
        <family val="2"/>
        <charset val="204"/>
      </rPr>
      <t>)</t>
    </r>
  </si>
  <si>
    <t>НАУЧНО СЪТРУДНИЧЕСТВО</t>
  </si>
  <si>
    <r>
      <t>(</t>
    </r>
    <r>
      <rPr>
        <b/>
        <i/>
        <sz val="12"/>
        <color theme="5" tint="-0.499984740745262"/>
        <rFont val="Arial"/>
        <family val="2"/>
        <charset val="204"/>
      </rPr>
      <t>Посочват се само проекти за научно сътрудничество, които касаят сътрудничеството, 
осъществено по инициатива на научните организации и университетите, а 
не сътрудничеството по двустранните правителствени спогодби.</t>
    </r>
    <r>
      <rPr>
        <b/>
        <sz val="12"/>
        <color theme="5" tint="-0.499984740745262"/>
        <rFont val="Arial"/>
        <family val="2"/>
        <charset val="204"/>
      </rPr>
      <t>)</t>
    </r>
  </si>
  <si>
    <t>Споразумения с други национални научни организации или висши училища, 
със съпътстващи съвместни научни програми</t>
  </si>
  <si>
    <r>
      <t xml:space="preserve">Осигурени финансово от 
</t>
    </r>
    <r>
      <rPr>
        <b/>
        <sz val="11"/>
        <color theme="0"/>
        <rFont val="Arial"/>
        <family val="2"/>
        <charset val="204"/>
      </rPr>
      <t>(</t>
    </r>
    <r>
      <rPr>
        <b/>
        <i/>
        <sz val="11"/>
        <color theme="0"/>
        <rFont val="Arial"/>
        <family val="2"/>
        <charset val="204"/>
      </rPr>
      <t>изброяват се източниците на финансиране</t>
    </r>
    <r>
      <rPr>
        <b/>
        <sz val="11"/>
        <color theme="0"/>
        <rFont val="Arial"/>
        <family val="2"/>
        <charset val="204"/>
      </rPr>
      <t>)</t>
    </r>
  </si>
  <si>
    <t>Име</t>
  </si>
  <si>
    <r>
      <t>Срок 
(</t>
    </r>
    <r>
      <rPr>
        <b/>
        <i/>
        <sz val="11"/>
        <color theme="0"/>
        <rFont val="Arial"/>
        <family val="2"/>
        <charset val="204"/>
      </rPr>
      <t>дни</t>
    </r>
    <r>
      <rPr>
        <b/>
        <sz val="11"/>
        <color theme="0"/>
        <rFont val="Arial"/>
        <family val="2"/>
        <charset val="204"/>
      </rPr>
      <t>)</t>
    </r>
  </si>
  <si>
    <t>Въведете името на организацията САМО в Лист (Sheet) "01 Персонал"</t>
  </si>
  <si>
    <t>Добавете нови редове ако е необходимо!</t>
  </si>
  <si>
    <t>Подготвени
специализанти</t>
  </si>
  <si>
    <t>Подготвени
дипломанти</t>
  </si>
  <si>
    <t>Проведен
конкурса</t>
  </si>
  <si>
    <t>Спечелен
проекта</t>
  </si>
  <si>
    <t>Година, 
в която е</t>
  </si>
  <si>
    <t>=34=</t>
  </si>
  <si>
    <t>Рег. №</t>
  </si>
  <si>
    <t>При необходимост вмъкнете нов ред!</t>
  </si>
  <si>
    <t>Добавете нова колона ако е необходимо!</t>
  </si>
  <si>
    <r>
      <t xml:space="preserve">Подадена заявка в 
</t>
    </r>
    <r>
      <rPr>
        <b/>
        <sz val="11"/>
        <color theme="0"/>
        <rFont val="Arial"/>
        <family val="2"/>
        <charset val="204"/>
      </rPr>
      <t>(</t>
    </r>
    <r>
      <rPr>
        <b/>
        <i/>
        <sz val="11"/>
        <color theme="0"/>
        <rFont val="Arial"/>
        <family val="2"/>
        <charset val="204"/>
      </rPr>
      <t>България, 
ЕПО, 
други страни</t>
    </r>
    <r>
      <rPr>
        <b/>
        <sz val="11"/>
        <color theme="0"/>
        <rFont val="Arial"/>
        <family val="2"/>
        <charset val="204"/>
      </rPr>
      <t>)</t>
    </r>
  </si>
  <si>
    <r>
      <t xml:space="preserve">Форма на участие на звеното в реализацията
</t>
    </r>
    <r>
      <rPr>
        <b/>
        <sz val="11"/>
        <color theme="0"/>
        <rFont val="Arial"/>
        <family val="2"/>
        <charset val="204"/>
      </rPr>
      <t>(</t>
    </r>
    <r>
      <rPr>
        <b/>
        <i/>
        <sz val="11"/>
        <color theme="0"/>
        <rFont val="Arial"/>
        <family val="2"/>
        <charset val="204"/>
      </rPr>
      <t>продажба, внедряване и пр.</t>
    </r>
    <r>
      <rPr>
        <b/>
        <sz val="11"/>
        <color theme="0"/>
        <rFont val="Arial"/>
        <family val="2"/>
        <charset val="204"/>
      </rPr>
      <t>)</t>
    </r>
  </si>
  <si>
    <t>теми</t>
  </si>
  <si>
    <t>лектори</t>
  </si>
  <si>
    <t>Брой експертни органи</t>
  </si>
  <si>
    <t>Брой експерти</t>
  </si>
  <si>
    <t>Брой писмени материали</t>
  </si>
  <si>
    <t>Ако конференцията обхваща период от два месеца, в колона 1 напишете датите с тире, а в колона 2 - месеците с тире, например:</t>
  </si>
  <si>
    <t>28-03</t>
  </si>
  <si>
    <t>09-10</t>
  </si>
  <si>
    <t>Брой конференции</t>
  </si>
  <si>
    <t>Брой доклади</t>
  </si>
  <si>
    <t>Брой автори на доклади</t>
  </si>
  <si>
    <t>Държава</t>
  </si>
  <si>
    <t>От България
(брой)</t>
  </si>
  <si>
    <t>Общ брой:</t>
  </si>
  <si>
    <t>Списък на изследователския състав</t>
  </si>
  <si>
    <t>Членство в международни научни организации</t>
  </si>
  <si>
    <t>Общо от чужбина:</t>
  </si>
  <si>
    <t>Партньори
(посочете името на организацията/-ите и държавата, от която е/са)</t>
  </si>
  <si>
    <r>
      <t xml:space="preserve">Стойност
</t>
    </r>
    <r>
      <rPr>
        <b/>
        <sz val="11"/>
        <color theme="0"/>
        <rFont val="Arial"/>
        <family val="2"/>
        <charset val="204"/>
      </rPr>
      <t>(</t>
    </r>
    <r>
      <rPr>
        <b/>
        <i/>
        <sz val="11"/>
        <color theme="0"/>
        <rFont val="Arial"/>
        <family val="2"/>
        <charset val="204"/>
      </rPr>
      <t>лв</t>
    </r>
    <r>
      <rPr>
        <b/>
        <sz val="11"/>
        <color theme="0"/>
        <rFont val="Arial"/>
        <family val="2"/>
        <charset val="204"/>
      </rPr>
      <t xml:space="preserve">)
</t>
    </r>
    <r>
      <rPr>
        <b/>
        <sz val="8"/>
        <color theme="0"/>
        <rFont val="Arial"/>
        <family val="2"/>
        <charset val="204"/>
      </rPr>
      <t>(ако дарението не е парична сума, посочете левовата му равностойност)</t>
    </r>
  </si>
  <si>
    <t>Наименование на проекта, резултат от който е продуктът</t>
  </si>
  <si>
    <t>Организация -
ползувател
(посочете името на организацията/-ите и държавата, от която е/са)</t>
  </si>
  <si>
    <t>Наименование на
проекта, резултат от който е патентът</t>
  </si>
  <si>
    <t>Лице за
контакти
(име, телефон, 
e-mail)</t>
  </si>
  <si>
    <t>Заявител - 
звено, автор или 
външна организация -
посочете името</t>
  </si>
  <si>
    <t>Година на подаване на заявката
(с четири цифри)</t>
  </si>
  <si>
    <t>Наименование на
проекта,
резултат от който е патентът</t>
  </si>
  <si>
    <t>Година на издаване на патента
(с четири цифри)</t>
  </si>
  <si>
    <t>Подготвени
специализанти
(бр.)</t>
  </si>
  <si>
    <t>общо</t>
  </si>
  <si>
    <t>общо
(бр.)</t>
  </si>
  <si>
    <t>Подготвени 
докторанти 
извън БАН</t>
  </si>
  <si>
    <t>международни в 
България</t>
  </si>
  <si>
    <t>международни в 
чужбина</t>
  </si>
  <si>
    <r>
      <t xml:space="preserve">Месец
</t>
    </r>
    <r>
      <rPr>
        <b/>
        <sz val="8"/>
        <color theme="0"/>
        <rFont val="Arial"/>
        <family val="2"/>
        <charset val="204"/>
      </rPr>
      <t>(с цифри)</t>
    </r>
  </si>
  <si>
    <r>
      <t xml:space="preserve">Ден
</t>
    </r>
    <r>
      <rPr>
        <b/>
        <sz val="8"/>
        <color theme="0"/>
        <rFont val="Arial"/>
        <family val="2"/>
        <charset val="204"/>
      </rPr>
      <t>(с цифри; ако е период от няколко дни - с тире между отделните дати без интервал (05-08))</t>
    </r>
  </si>
  <si>
    <r>
      <t xml:space="preserve">Място на провеждане 
</t>
    </r>
    <r>
      <rPr>
        <b/>
        <sz val="11"/>
        <color theme="0"/>
        <rFont val="Arial"/>
        <family val="2"/>
        <charset val="204"/>
      </rPr>
      <t>(</t>
    </r>
    <r>
      <rPr>
        <b/>
        <i/>
        <sz val="11"/>
        <color theme="0"/>
        <rFont val="Arial"/>
        <family val="2"/>
        <charset val="204"/>
      </rPr>
      <t>град</t>
    </r>
    <r>
      <rPr>
        <b/>
        <sz val="11"/>
        <color theme="0"/>
        <rFont val="Arial"/>
        <family val="2"/>
        <charset val="204"/>
      </rPr>
      <t>)</t>
    </r>
  </si>
  <si>
    <t>Една конференция се описва на един ред, като в колона 5 се изброяват всички изнесени доклади на съответната конференция.</t>
  </si>
  <si>
    <t>НАИМЕНОВАНИЕ</t>
  </si>
  <si>
    <t>НА ЗВЕНОТО:</t>
  </si>
  <si>
    <t>Начало (дд.мм)</t>
  </si>
  <si>
    <t>Начало (дд.мм.гггг)</t>
  </si>
  <si>
    <t>В това число – гостували за период над 5 дни
(гостували за период над 5 дни общо от всички видове гостувания)</t>
  </si>
  <si>
    <t>Забележка
(ако чл. внос не е платен от звеното, напишете причините;
ако чл.внос е платен от друг, напишете от кого)</t>
  </si>
  <si>
    <r>
      <t xml:space="preserve">Проект за съфинансиране
</t>
    </r>
    <r>
      <rPr>
        <b/>
        <i/>
        <sz val="10"/>
        <color theme="0"/>
        <rFont val="Arial"/>
        <family val="2"/>
        <charset val="204"/>
      </rPr>
      <t>(напишете Да, ако проектът е за съфинансиране на друг проект)</t>
    </r>
  </si>
  <si>
    <r>
      <t xml:space="preserve">Други участници (звена на БАН, 
организации и фирми от България 
/в скоби да се посочи града/, 
организации и фирми от чужбина 
/да се посочи държавата/)
</t>
    </r>
    <r>
      <rPr>
        <b/>
        <i/>
        <sz val="10"/>
        <color theme="0"/>
        <rFont val="Arial"/>
        <family val="2"/>
        <charset val="204"/>
      </rPr>
      <t>(Вписват се организации, а не отделни лица!)</t>
    </r>
  </si>
  <si>
    <r>
      <t xml:space="preserve">Име на проекта
</t>
    </r>
    <r>
      <rPr>
        <b/>
        <i/>
        <sz val="10"/>
        <color theme="0"/>
        <rFont val="Arial"/>
        <family val="2"/>
        <charset val="204"/>
      </rPr>
      <t>(Не ограждайте името на проекта с кавички)
(Не поставяйте поредни номера на проектите)</t>
    </r>
  </si>
  <si>
    <t>По отношение на проекта звеното е:
водеща организация,
съизпълнител,
подизпълнител</t>
  </si>
  <si>
    <t>Ръководител / координатор - име
(Подизпълнител за)</t>
  </si>
  <si>
    <t>Водеща организация</t>
  </si>
  <si>
    <t>Съизпълнител</t>
  </si>
  <si>
    <t>Подизпълнител</t>
  </si>
  <si>
    <r>
      <t xml:space="preserve">Период на
договора
</t>
    </r>
    <r>
      <rPr>
        <b/>
        <i/>
        <sz val="14"/>
        <color theme="0"/>
        <rFont val="Arial"/>
        <family val="2"/>
        <charset val="204"/>
      </rPr>
      <t>(въведете години с четири цифри)</t>
    </r>
  </si>
  <si>
    <t>Предоставен на
(напишете организацията)</t>
  </si>
  <si>
    <t>Получен от
(напишете организацията)</t>
  </si>
  <si>
    <t>Да</t>
  </si>
  <si>
    <r>
      <t xml:space="preserve">Участници (бр.) -
</t>
    </r>
    <r>
      <rPr>
        <b/>
        <i/>
        <sz val="12"/>
        <color theme="0"/>
        <rFont val="Arial"/>
        <family val="2"/>
        <charset val="204"/>
      </rPr>
      <t>описват се само участниците от звеното</t>
    </r>
  </si>
  <si>
    <t>Млади учени 
(част от кол. 30)</t>
  </si>
  <si>
    <r>
      <t xml:space="preserve">Екологична насока
</t>
    </r>
    <r>
      <rPr>
        <b/>
        <i/>
        <sz val="10"/>
        <color theme="0"/>
        <rFont val="Arial"/>
        <family val="2"/>
        <charset val="204"/>
      </rPr>
      <t>(Напишете Да, ако проектът има екологична насоченост.
Екология ≠≠ Здравеопазване)</t>
    </r>
  </si>
  <si>
    <t>=35=</t>
  </si>
  <si>
    <t>=36=</t>
  </si>
  <si>
    <t>=37=</t>
  </si>
  <si>
    <r>
      <t xml:space="preserve">Забележка
</t>
    </r>
    <r>
      <rPr>
        <b/>
        <i/>
        <sz val="12"/>
        <color theme="0"/>
        <rFont val="Arial"/>
        <family val="2"/>
        <charset val="204"/>
      </rPr>
      <t>(ако парите от реализацията не са получени през отчетната година, посочете кога е реализиран/се очаква да бъде реализиран ефектът от реализацията)</t>
    </r>
  </si>
  <si>
    <t>Патент</t>
  </si>
  <si>
    <t>Полезен модел</t>
  </si>
  <si>
    <t>Търговска марка</t>
  </si>
  <si>
    <t>Сортови семена</t>
  </si>
  <si>
    <t>В колони 2, 3, 5, 6 и 8 се въвеждат имената на темите/висшите училища.
В колона 13 се въвежда общият брой школи - национални и международни.
Броят в колона 13 не е автоматичен сбор от колони 14 и 15.
Броят в колона 13 трябва да е равен или по-голям от сумата на колони 14 и 15 (ако това условие не е изпълнено, клетката в колона 13 ще се оцвети в жълто).</t>
  </si>
  <si>
    <r>
      <t xml:space="preserve">В сила от
</t>
    </r>
    <r>
      <rPr>
        <b/>
        <i/>
        <sz val="10"/>
        <color theme="0"/>
        <rFont val="Arial"/>
        <family val="2"/>
        <charset val="204"/>
      </rPr>
      <t>(посочете годината с четири цифри)</t>
    </r>
  </si>
  <si>
    <r>
      <t xml:space="preserve">ПЕРСОНАЛ </t>
    </r>
    <r>
      <rPr>
        <b/>
        <sz val="12"/>
        <color theme="5" tint="-0.499984740745262"/>
        <rFont val="Arial"/>
        <family val="2"/>
        <charset val="204"/>
      </rPr>
      <t xml:space="preserve">
</t>
    </r>
    <r>
      <rPr>
        <b/>
        <sz val="18"/>
        <color theme="5" tint="-0.499984740745262"/>
        <rFont val="Arial"/>
        <family val="2"/>
        <charset val="204"/>
      </rPr>
      <t xml:space="preserve">
</t>
    </r>
    <r>
      <rPr>
        <b/>
        <sz val="12"/>
        <color rgb="FFFF0000"/>
        <rFont val="Arial"/>
        <family val="2"/>
        <charset val="204"/>
      </rPr>
      <t xml:space="preserve">Данните за щатния състав на персонала трябва да съответстват на представените с Отчета за касовото изпълнение на бюджета.
Информацията за персонала се представя в цели числа.
</t>
    </r>
    <r>
      <rPr>
        <b/>
        <sz val="12"/>
        <color rgb="FFFFC000"/>
        <rFont val="Arial"/>
        <family val="2"/>
        <charset val="204"/>
      </rPr>
      <t>Ако имате несъответствие в в сборовете по колони, съответната клетка ще се оцвети в жълто.</t>
    </r>
  </si>
  <si>
    <t>Разпределение на служителите по класификацията на НСИ</t>
  </si>
  <si>
    <t>ИЗВАДКИ</t>
  </si>
  <si>
    <t>Общо получени средства:</t>
  </si>
  <si>
    <t>Общо предоставени трансфери:</t>
  </si>
  <si>
    <t>Общо получени трансфери:</t>
  </si>
  <si>
    <r>
      <t xml:space="preserve">Персонал, зает с НИРД - общо </t>
    </r>
    <r>
      <rPr>
        <b/>
        <i/>
        <sz val="11"/>
        <rFont val="Arial"/>
        <family val="2"/>
        <charset val="204"/>
      </rPr>
      <t>(изследователи+технически персонал+помощен персонал)</t>
    </r>
  </si>
  <si>
    <r>
      <t xml:space="preserve">Колона 2 е задължителна за попълване!
Ако съответната клетка в колона 2 не е попълнена, ще се оцвети в </t>
    </r>
    <r>
      <rPr>
        <b/>
        <sz val="12"/>
        <color rgb="FFFFC000"/>
        <rFont val="Arial"/>
        <family val="2"/>
        <charset val="204"/>
      </rPr>
      <t>жълто</t>
    </r>
    <r>
      <rPr>
        <b/>
        <sz val="12"/>
        <color theme="5" tint="-0.499984740745262"/>
        <rFont val="Arial"/>
        <family val="2"/>
        <charset val="204"/>
      </rPr>
      <t>.</t>
    </r>
  </si>
  <si>
    <r>
      <t>Готови за стопанска реализация научни продукти
(</t>
    </r>
    <r>
      <rPr>
        <b/>
        <sz val="12"/>
        <color theme="5" tint="-0.499984740745262"/>
        <rFont val="Arial"/>
        <family val="2"/>
        <charset val="204"/>
      </rPr>
      <t xml:space="preserve">Под „стопанска реализация” се разбира всяка реализация, свързана с капитализацията на продукта -
лиценз, грант (договор за разработка), производство, търговия и др.)
Колони 2 и 3 са задължителни за попълване! Ако някоя клетка от тези колони не е попълнена, ще се оцвети в </t>
    </r>
    <r>
      <rPr>
        <b/>
        <sz val="12"/>
        <color rgb="FFFFC000"/>
        <rFont val="Arial"/>
        <family val="2"/>
        <charset val="204"/>
      </rPr>
      <t>жълто</t>
    </r>
    <r>
      <rPr>
        <b/>
        <sz val="12"/>
        <color theme="5" tint="-0.499984740745262"/>
        <rFont val="Arial"/>
        <family val="2"/>
        <charset val="204"/>
      </rPr>
      <t>.</t>
    </r>
  </si>
  <si>
    <r>
      <t xml:space="preserve">Заявки за патенти, полезни модели, търговски марки и сортови семена 
(в България, в ЕПО, в други страни), включително лични патенти на служители от звеното, 
които са в процедура (подадени предишни години)
</t>
    </r>
    <r>
      <rPr>
        <b/>
        <sz val="12"/>
        <color theme="5" tint="-0.499984740745262"/>
        <rFont val="Arial"/>
        <family val="2"/>
        <charset val="204"/>
      </rPr>
      <t xml:space="preserve">Колони 1, 2, 3, 4, 5, 6, 7, 8, 9, 15 са задължителни за попълване! Ако някоя клетка от тези колони не е попълнена, ще се оцвети в </t>
    </r>
    <r>
      <rPr>
        <b/>
        <sz val="12"/>
        <color rgb="FFFFC000"/>
        <rFont val="Arial"/>
        <family val="2"/>
        <charset val="204"/>
      </rPr>
      <t>жълто</t>
    </r>
    <r>
      <rPr>
        <b/>
        <sz val="12"/>
        <color theme="5" tint="-0.499984740745262"/>
        <rFont val="Arial"/>
        <family val="2"/>
        <charset val="204"/>
      </rPr>
      <t>.</t>
    </r>
  </si>
  <si>
    <t>НФНИ</t>
  </si>
  <si>
    <t>Име, под което публикува
(на български език, на латиница)</t>
  </si>
  <si>
    <t>Публикации
(автори, списание/монография, том, страница)</t>
  </si>
  <si>
    <t>Получени средства в 
звеното през 2014 г. 
(лв)
(Пишете само парични суми!!!)</t>
  </si>
  <si>
    <t>Планова численост към 31.12.2014 г.</t>
  </si>
  <si>
    <t>Заети щатни бройки към 31.12.2014 г. (проф.+доц.+гл.ас.+ас.+"доктор"+специалисти с висше образование+специалисти със средно проф. образование+специалисти със средно образование+друг персонал)</t>
  </si>
  <si>
    <t>Проф. към 31.12.2014</t>
  </si>
  <si>
    <t>Доц. към 31.12.2014</t>
  </si>
  <si>
    <t>Гл. ас. към 31.12.2014</t>
  </si>
  <si>
    <t>Ас. към 31.12.2014</t>
  </si>
  <si>
    <t>Служители без академични длъжности, но с образователна и научна степен „доктор” към 31.12.2014</t>
  </si>
  <si>
    <t>Специалисти с висше образование към 31.12.2014</t>
  </si>
  <si>
    <t>Специалисти със средно проф. образование към 31.12.2014</t>
  </si>
  <si>
    <t>Специалисти със средно образование към 31.12.2014</t>
  </si>
  <si>
    <t>Друг персонал към 31.12.2014
(служители, които не могат да се отнесат към проф., доц., гл.ас., ас., "доктор", специалисти с висше образование, специалисти със средно проф. образование, специалисти със средно образование)</t>
  </si>
  <si>
    <t>Изследователски състав (изразен в заети щатни бройки)
към 31.12.2014 г.
(проф.+доц.+гл.ас.+ас.+"доктор" на основен трудов договор)</t>
  </si>
  <si>
    <t>Изследователи на граждански или временен
трудов договор, работили през 2014 г.</t>
  </si>
  <si>
    <t>Хабилитирани учени (проф.+доц.) - 
общо към 31.12.2014</t>
  </si>
  <si>
    <t>Хабилитирали се учени през 2014 г.
(тези, които не са били хабилитирани преди това, т.е. не се включват доцентите, които са станали професори)</t>
  </si>
  <si>
    <t>Нехабилитирани учени (гл.ас.+ас.+"доктор") - 
общо към 31.12.2014</t>
  </si>
  <si>
    <t>Млади учени, назначени на работа през 2014 г.
("Млад учен" е лице, което извършва научноизследователска и научно-образователна дейност във висше училище и/или научна организация след придобиване на образователно-квалификационна степен "магистър", но не повече от 10 години след придобиването й.)</t>
  </si>
  <si>
    <t>Д-р към 31.12.2014
(всички, които имат тази степен, независимо дали имат и степен "доктор на науките" и независимо от академичните им длъжности)</t>
  </si>
  <si>
    <t>Д.н. към 31.12.2014
(всички, които имат тази степен, независимо дали имат и степен "доктор" и независимо от академичните им длъжности)</t>
  </si>
  <si>
    <t>Щатни служители, носители на звание "Академик" към 31.12.2014</t>
  </si>
  <si>
    <t>Щатни служители, носители на 
звание "Член-кореспондент" към 31.12.2014</t>
  </si>
  <si>
    <t>Брой чуждестранни учени, които не са на основен трудов договор към 31.12.2014</t>
  </si>
  <si>
    <t>ИЗСЛЕДОВАТЕЛСКИ СЪСТАВ    към 31.12.2014 г.
(служителите на основен трудов договор в отчетния период, с академични длъжности и 
такива без академични длъжности, но с образователна и научна степен „доктор”)</t>
  </si>
  <si>
    <t>Средна брутна работна заплата на изследователския състав за 2014 г.(на човек на месец, лв.):</t>
  </si>
  <si>
    <t>БРОЙ ПУБЛИКАЦИИ ПРЕЗ 2014 г.
(Представете допълнително списъци за всеки вид публикации
(с изключение на публикациите с чуждестранни учени) и списък на цитатите.)</t>
  </si>
  <si>
    <t>Цитати и/или отзиви, публикувани през 2014 г. 
с изключени самоцитати</t>
  </si>
  <si>
    <t>Текущ или приключил към 31.12.2014</t>
  </si>
  <si>
    <t>Получени трансфери от НФНИ 
в звеното през 2014 г. 
(лв)
(Пишете само парични суми!!!)</t>
  </si>
  <si>
    <t xml:space="preserve">Предоставени трансфери за 
други звена и организации 
през 2014 г. </t>
  </si>
  <si>
    <t xml:space="preserve">Получени транфери от 
други звена и организации 
през 2014 г. </t>
  </si>
  <si>
    <t>Реализирани 
командировки
през 2014 г.</t>
  </si>
  <si>
    <t>Излезли от печат 
2014 г.</t>
  </si>
  <si>
    <t>Приети за 
печат 
2014 г.</t>
  </si>
  <si>
    <t>ИЗГРАДЕНИ НАУЧНИ МРЕЖИ ПРЕЗ 2014 г. - 
национални или международни
(„Научна мрежа” е неформална група, която работи по съвместна научна програма, споделя научно оборудване и експертиза и обменят знания, учени и опит. Могат да работят съвместно за определен период от време и към национална научна инфраструктура или съвместен научен център.)
Колони 2 и 3 са задължителни за попълване! Ако някоя клетка от тези колони не е попълнена, ще се оцвети в жълто.</t>
  </si>
  <si>
    <t>ДАРЕНИЯ, 
получени през 2014 г.
Колони 2 и 3 са задължителни за попълване! Ако някоя клетка от тези колони не е попълнена, ще се оцвети в жълто.</t>
  </si>
  <si>
    <t>Пазарна реализация на научни продукти в 
резултат на научноизследователска дейност през 2014 г.
Колони 2, 3, 4 са задължителни за попълване! Ако някоя клетка от тези колони не е попълнена, ще се оцвети в жълто.</t>
  </si>
  <si>
    <t>Ефект от реализацията
за звеното през 2014 г.
(лв)
(посочете ефекта САМО  ЗА ВАШЕТО ЗВЕНО в ПАРИЧНА СУМА)</t>
  </si>
  <si>
    <t>Подадени през 2014 г. заявки за патенти, полезни модели, търговски марки и сортови семена 
(в България, в ЕПО, в други страни), включително лични патенти на служители от звеното
Колони 1, 3, 4, 5, 6, 7, 8, 9, 15 са задължителни за попълване! Ако някоя клетка от тези колони не е попълнена, ще се оцвети в жълто.</t>
  </si>
  <si>
    <t>Издадени през 2014 г. патенти, свидетелства за регистрация на полезни модели, 
сертификати за нови сортове растения, регистрирани търговски марки (в България, в ЕПО, в други страни), включително лични патенти на служители от звеното
Колони 1, 2, 3, 4, 5, 6, 7, 8, 9, 15 са задължителни за попълване! Ако някоя клетка от тези колони не е попълнена, ще се оцвети в жълто.</t>
  </si>
  <si>
    <t>Поддържани през 2014 г. защитни документи, 
включително лични патенти на служители от звеното
Колони 1, 2, 3, 4, 5, 6, 7, 8, 9, 15 са задължителни за попълване! Ако някоя клетка от тези колони не е попълнена, ще се оцвети в жълто.</t>
  </si>
  <si>
    <t>Разходи по
поддържането
през 2014 г.
(лв)</t>
  </si>
  <si>
    <t>Постъпления от
лицензионна
реализация
през 2014 г.
(лв)</t>
  </si>
  <si>
    <t>Прекратени през 2014 г. защитни документи, 
включително лични патенти на служители от звеното
Колони 1, 2, 3, 4, 5, 6, 7, 8, 9, 13, 14 са задължителни за попълване! Ако някоя клетка от тези колони не е попълнена, ще се оцвети в жълто.</t>
  </si>
  <si>
    <t>Брой докторанти през 2014 г.</t>
  </si>
  <si>
    <t>Докторанти към 01.01.2014=докторанти на 31.12.2011 г.
В новозачислените докторанти влизат всички, които са зачислени от дата през отчетната година. Новозачислените на 01.01. 2014 г. се описват от 9 до 16 колона и не се включват в бройките от 1 до 8 колона.
Колона 1 = колона 2 + колона 3 + колона 4 + колона 5
Колона 1 = колона 7 + колона8
Колона 9 = колона 10 + колона 11 + колона 12 + колона 13
Колона 9 = колона 15 + колона 16
Колона 18 = колона 19 + колона 20 + колона 21 + колона 11
Колона 18 = колона 24 + колона 25
Колона 26 = колона 27 + колона 28 + колона 29 + колона 30
Колона 26 = колона 32 + колона 33
Колона 1 + колона 9 - колона 18 = колона 26
Колона 2 + колона 10 - колона 19 = колона 27
Колона 3 + колона 11 - колона 20 = колона 28
Колона 4 + колона 12 - колона 21 = колона 29
Колона 5 + колона 13 -колона 22 = колона 30
Колона 6 + колона 14 - колона 23 = колона 31
Колона 7 + колона 15 - колона 24 = колона 32
Колона 8 + колона 16 - колона 25 = колона 33
Ако имате несъответствие в в сборовете, съответната клетка  в ДОКТОРАНТИ на 31.12.2014 г. ще се оцвети в жълто.</t>
  </si>
  <si>
    <t>ДОКТОРАНТИ към 01.01.2014 г.</t>
  </si>
  <si>
    <t>НОВОЗАЧИСЛЕНИ ДОКТОРАНТИ през 2014 г.</t>
  </si>
  <si>
    <t>ЗАЩИТИЛИ
ДОКТОРАНТИ
през 2014 г.</t>
  </si>
  <si>
    <t>ОТЧИСЛЕНИ ДОКТОРАНТИ през 2014 г.</t>
  </si>
  <si>
    <t>ДОКТОРАНТИ на 31.12.2014 г.</t>
  </si>
  <si>
    <t>Списък на успешно защитилите дисертационен труд докторанти през 2014 г.
Колони 2, 3, 4 са задължителни за попълване! Ако някоя клетка от тези колони не е попълнена, ще се оцвети в жълто.</t>
  </si>
  <si>
    <t>Участие в подготовка на специалисти през 2014 г.</t>
  </si>
  <si>
    <t>Участие в подготовка на специалисти през 2014 г. (общо за звеното)</t>
  </si>
  <si>
    <t>Експертна дейност през 2014 г.</t>
  </si>
  <si>
    <t>Експертна дейност през 2014 г.  (общо за звеното)</t>
  </si>
  <si>
    <t>Проведени от звеното през 2014 г. 
международни конференции и семинари в България</t>
  </si>
  <si>
    <t>Проведени от звеното през 2014 г. 
национални конференции и семинари</t>
  </si>
  <si>
    <t>Участие през 2014 г. в международни конференции с 
доклади или съавторство</t>
  </si>
  <si>
    <t>Участие през 2014 г. в международни конференции с 
доклади или съавторство
(общо за звеното)</t>
  </si>
  <si>
    <t>Включват се споразумения, сключени през 2014 г., както и споразумения, които са сключени предходни години, но са в сила през 2014 г.
Не се включва ЕБР.
Всички колони са задължителни за попълване! Ако някоя клетка не е попълнена, ще се оцвети в жълто.</t>
  </si>
  <si>
    <t>Включват се споразумения, сключени през 2014 г., както и споразумения, които са сключени предходни години, но са в сила през 2014 г.
Всички колони са задължителни за попълване! Ако някоя клетка не е попълнена, ще се оцвети в жълто.</t>
  </si>
  <si>
    <t>Осъществени през 2014 г. командировки за 
участие в научни прояви (конгреси, конференции и др.) в чужбина
Всички колони са задължителни за попълване! Ако някоя клетка не е попълнена, ще се оцвети в жълто.</t>
  </si>
  <si>
    <t>Осъществени през 2014 г. командировки за 
краткосрочни и дългосрочни научни изследвания или за четене на лекции в чужбина
Всички колони са задължителни за попълване! Ако някоя клетка не е попълнена, ще се оцвети в жълто.</t>
  </si>
  <si>
    <t>Осъществени през 2014 г. командировки със 
заповед за специализация
Всички колони са задължителни за попълване! Ако някоя клетка не е попълнена, ще се оцвети в жълто.</t>
  </si>
  <si>
    <t>Учени, които към 31.12.2014 г. пребивават в 
чужбина с разрешен неплатен отпуск
Всички колони са задължителни за попълване! Ако някоя клетка не е попълнена, ще се оцвети в жълто.</t>
  </si>
  <si>
    <t xml:space="preserve">Осъществени през 2014 г. командировки в чужбина по организационни и административни задачи </t>
  </si>
  <si>
    <t>Гостували чуждестранни учени през 2014 г.
(Ако е необходимо, добавете още колони за страни)</t>
  </si>
  <si>
    <t>Придобити през 2014 г. стипендии за стимулиране на научен обмен 
(без стипендиите, получавани от докторантите по държавна поръчка)</t>
  </si>
  <si>
    <t>Размер на чл. внос за 2014 г. 
(лв)</t>
  </si>
  <si>
    <t>Платен от звеното чл. внос 
през 2014 г. 
(лв)</t>
  </si>
  <si>
    <t>Научни публикации, които са реферирани и индексирани в световната система за 
рефериране, индексиране и оценяване</t>
  </si>
  <si>
    <r>
      <t xml:space="preserve">Научни публикации, които са реферирани и индексирани в световната система за рефериране, индексиране и оценяване и са включени в издания с импакт фактор IF (Web Of Science) или импакт ранг SJR (SCOPUS) - </t>
    </r>
    <r>
      <rPr>
        <b/>
        <sz val="11"/>
        <color rgb="FFFF0000"/>
        <rFont val="Arial"/>
        <family val="2"/>
        <charset val="204"/>
      </rPr>
      <t>те са част от посочения по-горе брой</t>
    </r>
  </si>
  <si>
    <t>Научни публикации без рефериране и индексиране в световната система за рефериране, 
индексиране и оценяване (в световни вторични литературни източници)</t>
  </si>
  <si>
    <t>Научни монографии в България</t>
  </si>
  <si>
    <t>Научни монографии в чужбина</t>
  </si>
  <si>
    <t>Учебници, учебни помагала</t>
  </si>
  <si>
    <t>Сборници, енциклопедии, речници</t>
  </si>
  <si>
    <t>Научно-популярни произведения</t>
  </si>
  <si>
    <t>Проекти, финансирани от Национален фонд "Научни изследвания"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</si>
  <si>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други национални фондове (без НФНИ), договори с министерства и други ведомства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</si>
  <si>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Оперативни програми на структурните фондове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</si>
  <si>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Научни проекти, 
финансирани от национални (български) фирми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</si>
  <si>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съгласно вътрешно-институционални договори 
(финансирани от бюджетна субсидия)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7, 8, 9, 11, 12, 13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
(Не включвайте тук проектите по ЕБР, те се описват само в sheet 11!)</t>
  </si>
  <si>
    <t>Научни проекти, финансирани от международни (чуждестранни) фирми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</si>
  <si>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Рамкови програми на ЕС в областта на НИРД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4, 5,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</si>
  <si>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разработвани в международно сътрудничество в 
рамките на междуакадемични договори и споразумения (ЕБР)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</si>
  <si>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Проекти, финансирани от други европейски и международни програми и фондове
(Всички проекти следва да се опишат с име и на български език; ако е посочено такова на английски, то след английското наименование, в скоби, се описва и на български.
Един проект се описва само на един ред!
Не оставяйте празни редове!
Не пишете обяснения или имена на списъци от проекти!
Колони 3, 7, 8, 9, 11, 12, 13, 22 са задължителни за попълване!
Данните за приходите  и трансферите през 2014 година трябва да съответстват на представените с Отчета за касовото изпълнение на бюджета.
Закръглявайте паричните суми в лева до лев.)</t>
  </si>
  <si>
    <t>без финансиране</t>
  </si>
  <si>
    <t>финансирани от субсидията на звеното или от външни източници</t>
  </si>
  <si>
    <t>Предвидени за провеждане от звеното 
конференции и семинари за 2015 г.</t>
  </si>
  <si>
    <t>Съвместни научни публикации с чуждестранни учени 
(общо от всички останали видове)</t>
  </si>
</sst>
</file>

<file path=xl/styles.xml><?xml version="1.0" encoding="utf-8"?>
<styleSheet xmlns="http://schemas.openxmlformats.org/spreadsheetml/2006/main">
  <numFmts count="5">
    <numFmt numFmtId="43" formatCode="_-* #,##0.00\ _л_в_._-;\-* #,##0.00\ _л_в_._-;_-* &quot;-&quot;??\ _л_в_._-;_-@_-"/>
    <numFmt numFmtId="164" formatCode="#,##0.00\ &quot;лв.&quot;"/>
    <numFmt numFmtId="165" formatCode="#,##0.00_ ;\-#,##0.00\ "/>
    <numFmt numFmtId="166" formatCode="dd/mm"/>
    <numFmt numFmtId="167" formatCode="dd/mm/yyyy"/>
  </numFmts>
  <fonts count="63">
    <font>
      <sz val="11"/>
      <color theme="1"/>
      <name val="Calibri"/>
      <family val="2"/>
      <scheme val="minor"/>
    </font>
    <font>
      <sz val="12"/>
      <color theme="1"/>
      <name val="Times New Roman"/>
      <family val="1"/>
      <charset val="204"/>
    </font>
    <font>
      <sz val="12"/>
      <name val="Times New Roman"/>
      <family val="1"/>
      <charset val="204"/>
    </font>
    <font>
      <i/>
      <sz val="12"/>
      <name val="Times New Roman"/>
      <family val="1"/>
      <charset val="204"/>
    </font>
    <font>
      <sz val="12"/>
      <color rgb="FFFF0000"/>
      <name val="Times New Roman"/>
      <family val="1"/>
      <charset val="204"/>
    </font>
    <font>
      <sz val="12"/>
      <color indexed="8"/>
      <name val="Times New Roman"/>
      <family val="1"/>
      <charset val="204"/>
    </font>
    <font>
      <sz val="10"/>
      <name val="Arial"/>
      <family val="2"/>
      <charset val="204"/>
    </font>
    <font>
      <sz val="11"/>
      <color theme="1"/>
      <name val="Times New Roman"/>
      <family val="1"/>
      <charset val="204"/>
    </font>
    <font>
      <sz val="12"/>
      <color theme="1"/>
      <name val="Arial"/>
      <family val="2"/>
      <charset val="204"/>
    </font>
    <font>
      <b/>
      <sz val="12"/>
      <color indexed="8"/>
      <name val="Arial"/>
      <family val="2"/>
      <charset val="204"/>
    </font>
    <font>
      <b/>
      <sz val="18"/>
      <color theme="1"/>
      <name val="Arial"/>
      <family val="2"/>
      <charset val="204"/>
    </font>
    <font>
      <b/>
      <sz val="12"/>
      <color theme="1"/>
      <name val="Arial"/>
      <family val="2"/>
      <charset val="204"/>
    </font>
    <font>
      <b/>
      <sz val="12"/>
      <color theme="0"/>
      <name val="Arial"/>
      <family val="2"/>
      <charset val="204"/>
    </font>
    <font>
      <sz val="11"/>
      <color indexed="8"/>
      <name val="Arial"/>
      <family val="2"/>
      <charset val="204"/>
    </font>
    <font>
      <sz val="11"/>
      <name val="Arial"/>
      <family val="2"/>
      <charset val="204"/>
    </font>
    <font>
      <sz val="11"/>
      <color theme="1"/>
      <name val="Arial"/>
      <family val="2"/>
      <charset val="204"/>
    </font>
    <font>
      <b/>
      <sz val="18"/>
      <color theme="5" tint="-0.499984740745262"/>
      <name val="Arial"/>
      <family val="2"/>
      <charset val="204"/>
    </font>
    <font>
      <b/>
      <i/>
      <sz val="18"/>
      <color theme="1"/>
      <name val="Arial"/>
      <family val="2"/>
      <charset val="204"/>
    </font>
    <font>
      <b/>
      <sz val="14"/>
      <color theme="0"/>
      <name val="Arial"/>
      <family val="2"/>
      <charset val="204"/>
    </font>
    <font>
      <b/>
      <sz val="11"/>
      <color indexed="8"/>
      <name val="Arial"/>
      <family val="2"/>
      <charset val="204"/>
    </font>
    <font>
      <b/>
      <sz val="11"/>
      <name val="Arial"/>
      <family val="2"/>
      <charset val="204"/>
    </font>
    <font>
      <b/>
      <sz val="14"/>
      <color theme="1"/>
      <name val="Arial"/>
      <family val="2"/>
      <charset val="204"/>
    </font>
    <font>
      <b/>
      <i/>
      <sz val="14"/>
      <color theme="1"/>
      <name val="Arial"/>
      <family val="2"/>
      <charset val="204"/>
    </font>
    <font>
      <sz val="14"/>
      <color theme="1"/>
      <name val="Arial"/>
      <family val="2"/>
      <charset val="204"/>
    </font>
    <font>
      <b/>
      <i/>
      <sz val="12"/>
      <color theme="1"/>
      <name val="Arial"/>
      <family val="2"/>
      <charset val="204"/>
    </font>
    <font>
      <sz val="12"/>
      <color theme="0"/>
      <name val="Arial"/>
      <family val="2"/>
      <charset val="204"/>
    </font>
    <font>
      <b/>
      <sz val="12"/>
      <color theme="5" tint="-0.499984740745262"/>
      <name val="Arial"/>
      <family val="2"/>
      <charset val="204"/>
    </font>
    <font>
      <b/>
      <sz val="16"/>
      <color theme="5" tint="-0.499984740745262"/>
      <name val="Arial"/>
      <family val="2"/>
      <charset val="204"/>
    </font>
    <font>
      <sz val="11"/>
      <color theme="0"/>
      <name val="Arial"/>
      <family val="2"/>
      <charset val="204"/>
    </font>
    <font>
      <sz val="11"/>
      <color theme="5" tint="-0.499984740745262"/>
      <name val="Arial"/>
      <family val="2"/>
      <charset val="204"/>
    </font>
    <font>
      <sz val="12"/>
      <color indexed="8"/>
      <name val="Arial"/>
      <family val="2"/>
      <charset val="204"/>
    </font>
    <font>
      <b/>
      <sz val="11"/>
      <color theme="0"/>
      <name val="Arial"/>
      <family val="2"/>
      <charset val="204"/>
    </font>
    <font>
      <sz val="12"/>
      <name val="Arial"/>
      <family val="2"/>
      <charset val="204"/>
    </font>
    <font>
      <sz val="11"/>
      <color theme="1"/>
      <name val="Calibri"/>
      <family val="2"/>
      <scheme val="minor"/>
    </font>
    <font>
      <b/>
      <sz val="14"/>
      <name val="Arial"/>
      <family val="2"/>
      <charset val="204"/>
    </font>
    <font>
      <b/>
      <i/>
      <sz val="11"/>
      <color theme="0"/>
      <name val="Arial"/>
      <family val="2"/>
      <charset val="204"/>
    </font>
    <font>
      <b/>
      <i/>
      <sz val="10"/>
      <color theme="0"/>
      <name val="Arial"/>
      <family val="2"/>
      <charset val="204"/>
    </font>
    <font>
      <b/>
      <i/>
      <sz val="12"/>
      <color theme="0"/>
      <name val="Arial"/>
      <family val="2"/>
      <charset val="204"/>
    </font>
    <font>
      <b/>
      <sz val="10"/>
      <color theme="0"/>
      <name val="Arial"/>
      <family val="2"/>
      <charset val="204"/>
    </font>
    <font>
      <b/>
      <i/>
      <sz val="12"/>
      <color theme="5" tint="-0.499984740745262"/>
      <name val="Arial"/>
      <family val="2"/>
      <charset val="204"/>
    </font>
    <font>
      <sz val="12"/>
      <color theme="5" tint="-0.499984740745262"/>
      <name val="Arial"/>
      <family val="2"/>
      <charset val="204"/>
    </font>
    <font>
      <i/>
      <sz val="12"/>
      <color theme="5" tint="-0.499984740745262"/>
      <name val="Arial"/>
      <family val="2"/>
      <charset val="204"/>
    </font>
    <font>
      <b/>
      <u/>
      <sz val="12"/>
      <color theme="5" tint="-0.499984740745262"/>
      <name val="Arial"/>
      <family val="2"/>
      <charset val="204"/>
    </font>
    <font>
      <b/>
      <sz val="12"/>
      <name val="Arial"/>
      <family val="2"/>
      <charset val="204"/>
    </font>
    <font>
      <b/>
      <sz val="13"/>
      <color theme="1"/>
      <name val="Arial"/>
      <family val="2"/>
      <charset val="204"/>
    </font>
    <font>
      <b/>
      <i/>
      <sz val="13"/>
      <color theme="1"/>
      <name val="Arial"/>
      <family val="2"/>
      <charset val="204"/>
    </font>
    <font>
      <sz val="13"/>
      <name val="Times New Roman"/>
      <family val="1"/>
      <charset val="204"/>
    </font>
    <font>
      <b/>
      <i/>
      <sz val="10"/>
      <color theme="1"/>
      <name val="Arial"/>
      <family val="2"/>
      <charset val="204"/>
    </font>
    <font>
      <sz val="10"/>
      <color theme="1"/>
      <name val="Arial"/>
      <family val="2"/>
      <charset val="204"/>
    </font>
    <font>
      <i/>
      <sz val="11"/>
      <name val="Arial"/>
      <family val="2"/>
      <charset val="204"/>
    </font>
    <font>
      <b/>
      <i/>
      <sz val="12"/>
      <name val="Arial"/>
      <family val="2"/>
      <charset val="204"/>
    </font>
    <font>
      <b/>
      <sz val="11"/>
      <color rgb="FFFF0000"/>
      <name val="Arial"/>
      <family val="2"/>
      <charset val="204"/>
    </font>
    <font>
      <b/>
      <sz val="12"/>
      <color rgb="FFFF0000"/>
      <name val="Arial"/>
      <family val="2"/>
      <charset val="204"/>
    </font>
    <font>
      <sz val="11"/>
      <color rgb="FFFF0000"/>
      <name val="Arial"/>
      <family val="2"/>
      <charset val="204"/>
    </font>
    <font>
      <sz val="10"/>
      <color rgb="FFFF0000"/>
      <name val="Arial"/>
      <family val="2"/>
      <charset val="204"/>
    </font>
    <font>
      <b/>
      <sz val="8"/>
      <color theme="0"/>
      <name val="Arial"/>
      <family val="2"/>
      <charset val="204"/>
    </font>
    <font>
      <b/>
      <sz val="10"/>
      <color theme="5" tint="-0.499984740745262"/>
      <name val="Arial"/>
      <family val="2"/>
      <charset val="204"/>
    </font>
    <font>
      <sz val="8"/>
      <color rgb="FFFF0000"/>
      <name val="Arial"/>
      <family val="2"/>
      <charset val="204"/>
    </font>
    <font>
      <sz val="12"/>
      <color rgb="FFC00000"/>
      <name val="Arial"/>
      <family val="2"/>
      <charset val="204"/>
    </font>
    <font>
      <b/>
      <sz val="12"/>
      <color rgb="FFFFC000"/>
      <name val="Arial"/>
      <family val="2"/>
      <charset val="204"/>
    </font>
    <font>
      <b/>
      <i/>
      <sz val="14"/>
      <color theme="0"/>
      <name val="Arial"/>
      <family val="2"/>
      <charset val="204"/>
    </font>
    <font>
      <b/>
      <i/>
      <sz val="11"/>
      <name val="Arial"/>
      <family val="2"/>
      <charset val="204"/>
    </font>
    <font>
      <b/>
      <sz val="10"/>
      <name val="Arial"/>
      <family val="2"/>
      <charset val="204"/>
    </font>
  </fonts>
  <fills count="12">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6" tint="0.59996337778862885"/>
        <bgColor indexed="64"/>
      </patternFill>
    </fill>
  </fills>
  <borders count="299">
    <border>
      <left/>
      <right/>
      <top/>
      <bottom/>
      <diagonal/>
    </border>
    <border>
      <left style="thick">
        <color theme="0" tint="-4.9989318521683403E-2"/>
      </left>
      <right style="thin">
        <color theme="0"/>
      </right>
      <top style="thick">
        <color theme="0" tint="-4.9989318521683403E-2"/>
      </top>
      <bottom style="thin">
        <color theme="0" tint="-4.9989318521683403E-2"/>
      </bottom>
      <diagonal/>
    </border>
    <border>
      <left style="thin">
        <color theme="0"/>
      </left>
      <right style="thick">
        <color theme="0"/>
      </right>
      <top style="thick">
        <color theme="0" tint="-4.9989318521683403E-2"/>
      </top>
      <bottom style="thin">
        <color theme="0" tint="-4.9989318521683403E-2"/>
      </bottom>
      <diagonal/>
    </border>
    <border>
      <left style="thick">
        <color theme="0" tint="-4.9989318521683403E-2"/>
      </left>
      <right style="thin">
        <color theme="0"/>
      </right>
      <top style="thin">
        <color theme="0" tint="-4.9989318521683403E-2"/>
      </top>
      <bottom style="thin">
        <color theme="0" tint="-4.9989318521683403E-2"/>
      </bottom>
      <diagonal/>
    </border>
    <border>
      <left style="thin">
        <color theme="0"/>
      </left>
      <right style="thick">
        <color theme="0"/>
      </right>
      <top style="thin">
        <color theme="0" tint="-4.9989318521683403E-2"/>
      </top>
      <bottom style="thin">
        <color theme="0" tint="-4.9989318521683403E-2"/>
      </bottom>
      <diagonal/>
    </border>
    <border>
      <left style="thick">
        <color theme="0" tint="-4.9989318521683403E-2"/>
      </left>
      <right style="thin">
        <color theme="0"/>
      </right>
      <top style="thin">
        <color theme="0" tint="-4.9989318521683403E-2"/>
      </top>
      <bottom style="thick">
        <color theme="0" tint="-4.9989318521683403E-2"/>
      </bottom>
      <diagonal/>
    </border>
    <border>
      <left style="thin">
        <color theme="0"/>
      </left>
      <right style="thick">
        <color theme="0"/>
      </right>
      <top style="thin">
        <color theme="0" tint="-4.9989318521683403E-2"/>
      </top>
      <bottom style="thick">
        <color theme="0" tint="-4.9989318521683403E-2"/>
      </bottom>
      <diagonal/>
    </border>
    <border>
      <left/>
      <right style="thin">
        <color theme="0"/>
      </right>
      <top style="thin">
        <color theme="0"/>
      </top>
      <bottom style="thick">
        <color theme="0"/>
      </bottom>
      <diagonal/>
    </border>
    <border>
      <left style="thin">
        <color theme="0"/>
      </left>
      <right/>
      <top/>
      <bottom style="thin">
        <color theme="0"/>
      </bottom>
      <diagonal/>
    </border>
    <border>
      <left style="thick">
        <color theme="0"/>
      </left>
      <right style="thin">
        <color theme="0"/>
      </right>
      <top/>
      <bottom style="thin">
        <color theme="0"/>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ck">
        <color theme="0" tint="-4.9989318521683403E-2"/>
      </left>
      <right style="thin">
        <color theme="0"/>
      </right>
      <top style="thick">
        <color theme="0" tint="-4.9989318521683403E-2"/>
      </top>
      <bottom style="thin">
        <color theme="0"/>
      </bottom>
      <diagonal/>
    </border>
    <border>
      <left style="thin">
        <color theme="0"/>
      </left>
      <right/>
      <top style="thick">
        <color theme="0" tint="-4.9989318521683403E-2"/>
      </top>
      <bottom style="thin">
        <color theme="0"/>
      </bottom>
      <diagonal/>
    </border>
    <border>
      <left style="medium">
        <color theme="0"/>
      </left>
      <right style="thin">
        <color theme="0"/>
      </right>
      <top style="thick">
        <color theme="0" tint="-4.9989318521683403E-2"/>
      </top>
      <bottom style="thin">
        <color theme="0"/>
      </bottom>
      <diagonal/>
    </border>
    <border>
      <left style="thin">
        <color theme="0"/>
      </left>
      <right style="medium">
        <color theme="0"/>
      </right>
      <top style="thick">
        <color theme="0" tint="-4.9989318521683403E-2"/>
      </top>
      <bottom style="thin">
        <color theme="0"/>
      </bottom>
      <diagonal/>
    </border>
    <border>
      <left/>
      <right style="thin">
        <color theme="0"/>
      </right>
      <top style="thick">
        <color theme="0" tint="-4.9989318521683403E-2"/>
      </top>
      <bottom style="thin">
        <color theme="0"/>
      </bottom>
      <diagonal/>
    </border>
    <border>
      <left style="thin">
        <color theme="0"/>
      </left>
      <right style="thick">
        <color theme="0" tint="-4.9989318521683403E-2"/>
      </right>
      <top style="thick">
        <color theme="0" tint="-4.9989318521683403E-2"/>
      </top>
      <bottom style="thin">
        <color theme="0"/>
      </bottom>
      <diagonal/>
    </border>
    <border>
      <left style="medium">
        <color theme="0"/>
      </left>
      <right style="thin">
        <color theme="0"/>
      </right>
      <top style="thin">
        <color theme="0"/>
      </top>
      <bottom style="thick">
        <color theme="0" tint="-4.9989318521683403E-2"/>
      </bottom>
      <diagonal/>
    </border>
    <border>
      <left style="thin">
        <color theme="0"/>
      </left>
      <right style="medium">
        <color theme="0"/>
      </right>
      <top style="thin">
        <color theme="0"/>
      </top>
      <bottom style="thick">
        <color theme="0" tint="-4.9989318521683403E-2"/>
      </bottom>
      <diagonal/>
    </border>
    <border>
      <left/>
      <right style="thick">
        <color theme="0" tint="-4.9989318521683403E-2"/>
      </right>
      <top/>
      <bottom style="thick">
        <color theme="0" tint="-4.9989318521683403E-2"/>
      </bottom>
      <diagonal/>
    </border>
    <border>
      <left/>
      <right style="thick">
        <color theme="0" tint="-4.9989318521683403E-2"/>
      </right>
      <top/>
      <bottom/>
      <diagonal/>
    </border>
    <border>
      <left/>
      <right/>
      <top/>
      <bottom style="thick">
        <color theme="0" tint="-4.9989318521683403E-2"/>
      </bottom>
      <diagonal/>
    </border>
    <border>
      <left style="thick">
        <color theme="0" tint="-4.9989318521683403E-2"/>
      </left>
      <right style="thin">
        <color theme="0"/>
      </right>
      <top style="thin">
        <color theme="0"/>
      </top>
      <bottom style="thick">
        <color theme="0"/>
      </bottom>
      <diagonal/>
    </border>
    <border>
      <left style="thin">
        <color theme="0"/>
      </left>
      <right/>
      <top style="thin">
        <color theme="0"/>
      </top>
      <bottom style="thick">
        <color theme="0"/>
      </bottom>
      <diagonal/>
    </border>
    <border>
      <left style="medium">
        <color theme="0"/>
      </left>
      <right style="thin">
        <color theme="0"/>
      </right>
      <top style="thin">
        <color theme="0"/>
      </top>
      <bottom style="thick">
        <color theme="0"/>
      </bottom>
      <diagonal/>
    </border>
    <border>
      <left style="thin">
        <color theme="0"/>
      </left>
      <right style="medium">
        <color theme="0"/>
      </right>
      <top style="thin">
        <color theme="0"/>
      </top>
      <bottom style="thick">
        <color theme="0"/>
      </bottom>
      <diagonal/>
    </border>
    <border>
      <left style="medium">
        <color theme="0"/>
      </left>
      <right style="thin">
        <color theme="0"/>
      </right>
      <top/>
      <bottom style="thick">
        <color theme="0"/>
      </bottom>
      <diagonal/>
    </border>
    <border>
      <left style="thin">
        <color theme="0"/>
      </left>
      <right style="thick">
        <color theme="0" tint="-4.9989318521683403E-2"/>
      </right>
      <top/>
      <bottom style="thick">
        <color theme="0"/>
      </bottom>
      <diagonal/>
    </border>
    <border>
      <left style="thick">
        <color theme="0" tint="-0.14996795556505021"/>
      </left>
      <right style="medium">
        <color theme="0"/>
      </right>
      <top style="thick">
        <color theme="0" tint="-0.14996795556505021"/>
      </top>
      <bottom style="medium">
        <color theme="0"/>
      </bottom>
      <diagonal/>
    </border>
    <border>
      <left style="medium">
        <color theme="0"/>
      </left>
      <right style="medium">
        <color theme="0"/>
      </right>
      <top style="thick">
        <color theme="0" tint="-0.14996795556505021"/>
      </top>
      <bottom style="medium">
        <color theme="0"/>
      </bottom>
      <diagonal/>
    </border>
    <border>
      <left style="medium">
        <color theme="0"/>
      </left>
      <right style="thick">
        <color theme="0" tint="-0.14996795556505021"/>
      </right>
      <top style="thick">
        <color theme="0" tint="-0.14996795556505021"/>
      </top>
      <bottom style="medium">
        <color theme="0"/>
      </bottom>
      <diagonal/>
    </border>
    <border>
      <left style="thick">
        <color theme="0" tint="-0.14996795556505021"/>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ck">
        <color theme="0" tint="-0.14996795556505021"/>
      </right>
      <top style="thin">
        <color theme="0"/>
      </top>
      <bottom style="thin">
        <color theme="0"/>
      </bottom>
      <diagonal/>
    </border>
    <border>
      <left style="thick">
        <color theme="0" tint="-0.14996795556505021"/>
      </left>
      <right style="medium">
        <color theme="0"/>
      </right>
      <top/>
      <bottom style="thin">
        <color theme="0"/>
      </bottom>
      <diagonal/>
    </border>
    <border>
      <left style="medium">
        <color theme="0"/>
      </left>
      <right style="medium">
        <color theme="0"/>
      </right>
      <top/>
      <bottom style="thin">
        <color theme="0"/>
      </bottom>
      <diagonal/>
    </border>
    <border>
      <left style="medium">
        <color theme="0"/>
      </left>
      <right style="thick">
        <color theme="0" tint="-0.14996795556505021"/>
      </right>
      <top/>
      <bottom style="thin">
        <color theme="0"/>
      </bottom>
      <diagonal/>
    </border>
    <border>
      <left style="thick">
        <color theme="0" tint="-0.14996795556505021"/>
      </left>
      <right style="medium">
        <color theme="0"/>
      </right>
      <top style="medium">
        <color theme="0"/>
      </top>
      <bottom style="thick">
        <color theme="0"/>
      </bottom>
      <diagonal/>
    </border>
    <border>
      <left style="medium">
        <color theme="0"/>
      </left>
      <right style="medium">
        <color theme="0"/>
      </right>
      <top style="medium">
        <color theme="0"/>
      </top>
      <bottom style="thick">
        <color theme="0"/>
      </bottom>
      <diagonal/>
    </border>
    <border>
      <left style="medium">
        <color theme="0"/>
      </left>
      <right style="thick">
        <color theme="0" tint="-0.14996795556505021"/>
      </right>
      <top style="medium">
        <color theme="0"/>
      </top>
      <bottom style="thick">
        <color theme="0"/>
      </bottom>
      <diagonal/>
    </border>
    <border>
      <left style="thick">
        <color theme="0" tint="-4.9989318521683403E-2"/>
      </left>
      <right style="thin">
        <color theme="0"/>
      </right>
      <top style="thick">
        <color theme="0"/>
      </top>
      <bottom style="thick">
        <color theme="0" tint="-4.9989318521683403E-2"/>
      </bottom>
      <diagonal/>
    </border>
    <border>
      <left style="thin">
        <color theme="0"/>
      </left>
      <right style="thin">
        <color theme="0"/>
      </right>
      <top style="thick">
        <color theme="0"/>
      </top>
      <bottom style="thick">
        <color theme="0" tint="-4.9989318521683403E-2"/>
      </bottom>
      <diagonal/>
    </border>
    <border>
      <left style="thin">
        <color theme="0"/>
      </left>
      <right style="thick">
        <color theme="0"/>
      </right>
      <top style="thick">
        <color theme="0"/>
      </top>
      <bottom style="thick">
        <color theme="0" tint="-4.9989318521683403E-2"/>
      </bottom>
      <diagonal/>
    </border>
    <border>
      <left style="thick">
        <color theme="0" tint="-4.9989318521683403E-2"/>
      </left>
      <right/>
      <top style="thick">
        <color theme="0" tint="-4.9989318521683403E-2"/>
      </top>
      <bottom style="thin">
        <color theme="0"/>
      </bottom>
      <diagonal/>
    </border>
    <border>
      <left/>
      <right/>
      <top style="thick">
        <color theme="0" tint="-4.9989318521683403E-2"/>
      </top>
      <bottom style="thin">
        <color theme="0"/>
      </bottom>
      <diagonal/>
    </border>
    <border>
      <left/>
      <right style="thick">
        <color theme="0"/>
      </right>
      <top style="thick">
        <color theme="0" tint="-4.9989318521683403E-2"/>
      </top>
      <bottom style="thin">
        <color theme="0"/>
      </bottom>
      <diagonal/>
    </border>
    <border>
      <left style="thick">
        <color theme="0" tint="-4.9989318521683403E-2"/>
      </left>
      <right/>
      <top style="thin">
        <color theme="0"/>
      </top>
      <bottom style="thin">
        <color theme="0"/>
      </bottom>
      <diagonal/>
    </border>
    <border>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medium">
        <color theme="0"/>
      </right>
      <top style="thick">
        <color theme="0"/>
      </top>
      <bottom style="thin">
        <color theme="0"/>
      </bottom>
      <diagonal/>
    </border>
    <border>
      <left style="medium">
        <color theme="0"/>
      </left>
      <right style="thick">
        <color theme="0" tint="-4.9989318521683403E-2"/>
      </right>
      <top style="thick">
        <color theme="0"/>
      </top>
      <bottom style="thin">
        <color theme="0"/>
      </bottom>
      <diagonal/>
    </border>
    <border>
      <left style="thick">
        <color theme="0"/>
      </left>
      <right style="medium">
        <color theme="0"/>
      </right>
      <top style="thin">
        <color theme="0"/>
      </top>
      <bottom style="thin">
        <color theme="0"/>
      </bottom>
      <diagonal/>
    </border>
    <border>
      <left style="medium">
        <color theme="0"/>
      </left>
      <right style="thick">
        <color theme="0" tint="-4.9989318521683403E-2"/>
      </right>
      <top style="thin">
        <color theme="0"/>
      </top>
      <bottom style="thin">
        <color theme="0"/>
      </bottom>
      <diagonal/>
    </border>
    <border>
      <left style="thick">
        <color theme="0"/>
      </left>
      <right style="medium">
        <color theme="0"/>
      </right>
      <top style="thin">
        <color theme="0"/>
      </top>
      <bottom style="thick">
        <color theme="0"/>
      </bottom>
      <diagonal/>
    </border>
    <border>
      <left style="medium">
        <color theme="0"/>
      </left>
      <right style="thick">
        <color theme="0" tint="-4.9989318521683403E-2"/>
      </right>
      <top style="thin">
        <color theme="0"/>
      </top>
      <bottom style="thick">
        <color theme="0"/>
      </bottom>
      <diagonal/>
    </border>
    <border>
      <left style="thick">
        <color theme="0"/>
      </left>
      <right style="medium">
        <color theme="0"/>
      </right>
      <top style="thick">
        <color theme="0"/>
      </top>
      <bottom style="thick">
        <color theme="0" tint="-4.9989318521683403E-2"/>
      </bottom>
      <diagonal/>
    </border>
    <border>
      <left style="medium">
        <color theme="0"/>
      </left>
      <right style="thick">
        <color theme="0" tint="-4.9989318521683403E-2"/>
      </right>
      <top style="thick">
        <color theme="0"/>
      </top>
      <bottom style="thick">
        <color theme="0" tint="-4.9989318521683403E-2"/>
      </bottom>
      <diagonal/>
    </border>
    <border>
      <left style="thick">
        <color theme="0" tint="-4.9989318521683403E-2"/>
      </left>
      <right style="medium">
        <color theme="0"/>
      </right>
      <top style="thick">
        <color theme="0" tint="-4.9989318521683403E-2"/>
      </top>
      <bottom style="thin">
        <color theme="0"/>
      </bottom>
      <diagonal/>
    </border>
    <border>
      <left style="medium">
        <color theme="0"/>
      </left>
      <right style="thick">
        <color theme="0" tint="-4.9989318521683403E-2"/>
      </right>
      <top style="thick">
        <color theme="0" tint="-4.9989318521683403E-2"/>
      </top>
      <bottom style="thin">
        <color theme="0"/>
      </bottom>
      <diagonal/>
    </border>
    <border>
      <left style="thick">
        <color theme="0" tint="-4.9989318521683403E-2"/>
      </left>
      <right style="medium">
        <color theme="0"/>
      </right>
      <top style="thin">
        <color theme="0"/>
      </top>
      <bottom style="thick">
        <color theme="0"/>
      </bottom>
      <diagonal/>
    </border>
    <border>
      <left style="thick">
        <color theme="0" tint="-4.9989318521683403E-2"/>
      </left>
      <right/>
      <top style="thin">
        <color theme="0"/>
      </top>
      <bottom/>
      <diagonal/>
    </border>
    <border>
      <left/>
      <right/>
      <top style="thin">
        <color theme="0"/>
      </top>
      <bottom/>
      <diagonal/>
    </border>
    <border>
      <left/>
      <right style="thick">
        <color theme="0"/>
      </right>
      <top style="thin">
        <color theme="0"/>
      </top>
      <bottom/>
      <diagonal/>
    </border>
    <border>
      <left style="thick">
        <color theme="0" tint="-0.14996795556505021"/>
      </left>
      <right/>
      <top style="thin">
        <color theme="0"/>
      </top>
      <bottom style="thick">
        <color theme="0" tint="-0.14996795556505021"/>
      </bottom>
      <diagonal/>
    </border>
    <border>
      <left/>
      <right/>
      <top style="thin">
        <color theme="0"/>
      </top>
      <bottom style="thick">
        <color theme="0" tint="-0.14996795556505021"/>
      </bottom>
      <diagonal/>
    </border>
    <border>
      <left/>
      <right style="thick">
        <color theme="0" tint="-0.14996795556505021"/>
      </right>
      <top style="thin">
        <color theme="0"/>
      </top>
      <bottom style="thick">
        <color theme="0" tint="-0.14996795556505021"/>
      </bottom>
      <diagonal/>
    </border>
    <border>
      <left style="medium">
        <color theme="0"/>
      </left>
      <right style="medium">
        <color theme="0"/>
      </right>
      <top style="thick">
        <color theme="0" tint="-0.14996795556505021"/>
      </top>
      <bottom style="thin">
        <color theme="0"/>
      </bottom>
      <diagonal/>
    </border>
    <border>
      <left style="medium">
        <color theme="0"/>
      </left>
      <right style="medium">
        <color theme="0"/>
      </right>
      <top style="thick">
        <color theme="0" tint="-0.14996795556505021"/>
      </top>
      <bottom style="thick">
        <color theme="0"/>
      </bottom>
      <diagonal/>
    </border>
    <border>
      <left style="medium">
        <color theme="0"/>
      </left>
      <right style="medium">
        <color theme="0"/>
      </right>
      <top style="thick">
        <color theme="0" tint="-0.14996795556505021"/>
      </top>
      <bottom/>
      <diagonal/>
    </border>
    <border>
      <left style="thick">
        <color theme="0" tint="-0.14996795556505021"/>
      </left>
      <right style="medium">
        <color theme="0"/>
      </right>
      <top/>
      <bottom/>
      <diagonal/>
    </border>
    <border>
      <left style="medium">
        <color theme="0"/>
      </left>
      <right style="medium">
        <color theme="0"/>
      </right>
      <top style="thin">
        <color theme="0"/>
      </top>
      <bottom/>
      <diagonal/>
    </border>
    <border>
      <left style="medium">
        <color theme="0"/>
      </left>
      <right style="medium">
        <color theme="0"/>
      </right>
      <top style="thick">
        <color theme="0"/>
      </top>
      <bottom style="medium">
        <color theme="0"/>
      </bottom>
      <diagonal/>
    </border>
    <border>
      <left style="medium">
        <color theme="0"/>
      </left>
      <right style="thin">
        <color theme="0"/>
      </right>
      <top/>
      <bottom/>
      <diagonal/>
    </border>
    <border>
      <left style="medium">
        <color theme="0"/>
      </left>
      <right style="thick">
        <color theme="0" tint="-0.14993743705557422"/>
      </right>
      <top style="thick">
        <color theme="0" tint="-0.14996795556505021"/>
      </top>
      <bottom style="medium">
        <color theme="0"/>
      </bottom>
      <diagonal/>
    </border>
    <border>
      <left style="thin">
        <color theme="0"/>
      </left>
      <right style="thin">
        <color theme="0"/>
      </right>
      <top/>
      <bottom style="thin">
        <color theme="0"/>
      </bottom>
      <diagonal/>
    </border>
    <border>
      <left style="thin">
        <color theme="0"/>
      </left>
      <right style="thin">
        <color theme="0"/>
      </right>
      <top style="thick">
        <color theme="0"/>
      </top>
      <bottom style="dashed">
        <color theme="0"/>
      </bottom>
      <diagonal/>
    </border>
    <border>
      <left style="thin">
        <color theme="0"/>
      </left>
      <right style="thick">
        <color theme="0" tint="-0.14996795556505021"/>
      </right>
      <top style="thick">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style="thick">
        <color theme="0" tint="-0.14996795556505021"/>
      </right>
      <top style="dashed">
        <color theme="0"/>
      </top>
      <bottom style="dashed">
        <color theme="0"/>
      </bottom>
      <diagonal/>
    </border>
    <border>
      <left style="thin">
        <color theme="0"/>
      </left>
      <right style="thick">
        <color theme="0" tint="-0.14993743705557422"/>
      </right>
      <top/>
      <bottom style="thin">
        <color theme="0"/>
      </bottom>
      <diagonal/>
    </border>
    <border>
      <left style="thick">
        <color theme="0" tint="-0.14996795556505021"/>
      </left>
      <right style="medium">
        <color theme="0"/>
      </right>
      <top/>
      <bottom style="thick">
        <color theme="0"/>
      </bottom>
      <diagonal/>
    </border>
    <border>
      <left style="medium">
        <color theme="0"/>
      </left>
      <right style="medium">
        <color theme="0"/>
      </right>
      <top/>
      <bottom style="thick">
        <color theme="0"/>
      </bottom>
      <diagonal/>
    </border>
    <border>
      <left style="thin">
        <color theme="0"/>
      </left>
      <right style="medium">
        <color theme="0"/>
      </right>
      <top/>
      <bottom style="thick">
        <color theme="0"/>
      </bottom>
      <diagonal/>
    </border>
    <border>
      <left style="medium">
        <color theme="0"/>
      </left>
      <right style="medium">
        <color theme="0"/>
      </right>
      <top style="thin">
        <color theme="0"/>
      </top>
      <bottom style="medium">
        <color theme="0"/>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medium">
        <color theme="0"/>
      </bottom>
      <diagonal/>
    </border>
    <border>
      <left style="thin">
        <color theme="0"/>
      </left>
      <right style="thin">
        <color theme="0"/>
      </right>
      <top style="thin">
        <color theme="0"/>
      </top>
      <bottom style="medium">
        <color theme="0"/>
      </bottom>
      <diagonal/>
    </border>
    <border>
      <left style="thin">
        <color theme="0"/>
      </left>
      <right style="thick">
        <color theme="0" tint="-0.14993743705557422"/>
      </right>
      <top style="thin">
        <color theme="0"/>
      </top>
      <bottom style="medium">
        <color theme="0"/>
      </bottom>
      <diagonal/>
    </border>
    <border>
      <left/>
      <right style="thin">
        <color theme="0"/>
      </right>
      <top style="thick">
        <color theme="0"/>
      </top>
      <bottom style="dashed">
        <color theme="0"/>
      </bottom>
      <diagonal/>
    </border>
    <border>
      <left/>
      <right style="thin">
        <color theme="0"/>
      </right>
      <top style="dashed">
        <color theme="0"/>
      </top>
      <bottom style="dashed">
        <color theme="0"/>
      </bottom>
      <diagonal/>
    </border>
    <border>
      <left style="thick">
        <color theme="0" tint="-0.14996795556505021"/>
      </left>
      <right style="medium">
        <color theme="0"/>
      </right>
      <top style="thick">
        <color theme="0"/>
      </top>
      <bottom style="dashed">
        <color theme="0"/>
      </bottom>
      <diagonal/>
    </border>
    <border>
      <left style="medium">
        <color theme="0"/>
      </left>
      <right style="medium">
        <color theme="0"/>
      </right>
      <top style="thick">
        <color theme="0"/>
      </top>
      <bottom style="dashed">
        <color theme="0"/>
      </bottom>
      <diagonal/>
    </border>
    <border>
      <left style="thick">
        <color theme="0" tint="-0.14996795556505021"/>
      </left>
      <right style="medium">
        <color theme="0"/>
      </right>
      <top style="dashed">
        <color theme="0"/>
      </top>
      <bottom style="dashed">
        <color theme="0"/>
      </bottom>
      <diagonal/>
    </border>
    <border>
      <left style="medium">
        <color theme="0"/>
      </left>
      <right style="medium">
        <color theme="0"/>
      </right>
      <top style="dashed">
        <color theme="0"/>
      </top>
      <bottom style="dashed">
        <color theme="0"/>
      </bottom>
      <diagonal/>
    </border>
    <border>
      <left style="thin">
        <color theme="0"/>
      </left>
      <right/>
      <top style="thick">
        <color theme="0"/>
      </top>
      <bottom style="dashed">
        <color theme="0"/>
      </bottom>
      <diagonal/>
    </border>
    <border>
      <left style="thin">
        <color theme="0"/>
      </left>
      <right/>
      <top style="dashed">
        <color theme="0"/>
      </top>
      <bottom style="dashed">
        <color theme="0"/>
      </bottom>
      <diagonal/>
    </border>
    <border>
      <left style="thin">
        <color theme="0"/>
      </left>
      <right style="medium">
        <color theme="0"/>
      </right>
      <top style="thick">
        <color theme="0"/>
      </top>
      <bottom style="dashed">
        <color theme="0"/>
      </bottom>
      <diagonal/>
    </border>
    <border>
      <left style="thin">
        <color theme="0"/>
      </left>
      <right style="medium">
        <color theme="0"/>
      </right>
      <top style="dashed">
        <color theme="0"/>
      </top>
      <bottom style="dashed">
        <color theme="0"/>
      </bottom>
      <diagonal/>
    </border>
    <border>
      <left/>
      <right/>
      <top/>
      <bottom style="medium">
        <color theme="0"/>
      </bottom>
      <diagonal/>
    </border>
    <border>
      <left/>
      <right/>
      <top style="thick">
        <color theme="0"/>
      </top>
      <bottom style="dashed">
        <color theme="0"/>
      </bottom>
      <diagonal/>
    </border>
    <border>
      <left/>
      <right/>
      <top style="dashed">
        <color theme="0"/>
      </top>
      <bottom style="dashed">
        <color theme="0"/>
      </bottom>
      <diagonal/>
    </border>
    <border>
      <left/>
      <right/>
      <top style="dashed">
        <color theme="0"/>
      </top>
      <bottom style="thick">
        <color theme="0" tint="-0.14996795556505021"/>
      </bottom>
      <diagonal/>
    </border>
    <border>
      <left style="medium">
        <color theme="0"/>
      </left>
      <right/>
      <top/>
      <bottom style="medium">
        <color theme="0"/>
      </bottom>
      <diagonal/>
    </border>
    <border>
      <left/>
      <right style="medium">
        <color theme="0"/>
      </right>
      <top/>
      <bottom style="medium">
        <color theme="0"/>
      </bottom>
      <diagonal/>
    </border>
    <border>
      <left style="thin">
        <color theme="0"/>
      </left>
      <right style="thin">
        <color theme="0"/>
      </right>
      <top/>
      <bottom/>
      <diagonal/>
    </border>
    <border>
      <left style="thin">
        <color theme="0"/>
      </left>
      <right style="thick">
        <color theme="0" tint="-0.14993743705557422"/>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top style="thick">
        <color theme="0" tint="-0.14996795556505021"/>
      </top>
      <bottom/>
      <diagonal/>
    </border>
    <border>
      <left/>
      <right style="medium">
        <color theme="0"/>
      </right>
      <top style="thick">
        <color theme="0" tint="-0.14996795556505021"/>
      </top>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right/>
      <top style="thick">
        <color theme="0" tint="-0.14996795556505021"/>
      </top>
      <bottom/>
      <diagonal/>
    </border>
    <border>
      <left/>
      <right style="thin">
        <color theme="0"/>
      </right>
      <top/>
      <bottom/>
      <diagonal/>
    </border>
    <border>
      <left style="thin">
        <color theme="0"/>
      </left>
      <right style="thick">
        <color theme="0" tint="-0.14993743705557422"/>
      </right>
      <top/>
      <bottom style="medium">
        <color theme="0"/>
      </bottom>
      <diagonal/>
    </border>
    <border>
      <left/>
      <right style="medium">
        <color theme="0"/>
      </right>
      <top style="thick">
        <color theme="0" tint="-0.14996795556505021"/>
      </top>
      <bottom style="medium">
        <color theme="0"/>
      </bottom>
      <diagonal/>
    </border>
    <border>
      <left style="medium">
        <color theme="0"/>
      </left>
      <right/>
      <top style="thick">
        <color theme="0" tint="-0.14996795556505021"/>
      </top>
      <bottom style="medium">
        <color theme="0"/>
      </bottom>
      <diagonal/>
    </border>
    <border>
      <left/>
      <right/>
      <top style="thick">
        <color theme="0" tint="-0.14996795556505021"/>
      </top>
      <bottom style="medium">
        <color theme="0"/>
      </bottom>
      <diagonal/>
    </border>
    <border>
      <left/>
      <right style="thick">
        <color theme="0" tint="-0.14993743705557422"/>
      </right>
      <top style="thick">
        <color theme="0" tint="-0.1499679555650502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ck">
        <color theme="0" tint="-0.14993743705557422"/>
      </right>
      <top/>
      <bottom style="thick">
        <color theme="0"/>
      </bottom>
      <diagonal/>
    </border>
    <border>
      <left style="medium">
        <color theme="0"/>
      </left>
      <right style="thin">
        <color theme="0"/>
      </right>
      <top style="thick">
        <color theme="0"/>
      </top>
      <bottom style="dashed">
        <color theme="0"/>
      </bottom>
      <diagonal/>
    </border>
    <border>
      <left style="medium">
        <color theme="0"/>
      </left>
      <right style="thin">
        <color theme="0"/>
      </right>
      <top style="dashed">
        <color theme="0"/>
      </top>
      <bottom style="dashed">
        <color theme="0"/>
      </bottom>
      <diagonal/>
    </border>
    <border>
      <left style="medium">
        <color theme="0"/>
      </left>
      <right style="thick">
        <color theme="0" tint="-0.14993743705557422"/>
      </right>
      <top style="medium">
        <color theme="0"/>
      </top>
      <bottom style="thick">
        <color theme="0"/>
      </bottom>
      <diagonal/>
    </border>
    <border>
      <left style="medium">
        <color theme="0"/>
      </left>
      <right/>
      <top style="thin">
        <color theme="0"/>
      </top>
      <bottom style="thin">
        <color theme="0"/>
      </bottom>
      <diagonal/>
    </border>
    <border>
      <left style="medium">
        <color theme="0"/>
      </left>
      <right style="thick">
        <color theme="0" tint="-0.14993743705557422"/>
      </right>
      <top style="thick">
        <color theme="0" tint="-0.14996795556505021"/>
      </top>
      <bottom/>
      <diagonal/>
    </border>
    <border>
      <left style="thick">
        <color theme="0" tint="-0.14996795556505021"/>
      </left>
      <right style="medium">
        <color theme="0"/>
      </right>
      <top style="medium">
        <color theme="0"/>
      </top>
      <bottom/>
      <diagonal/>
    </border>
    <border>
      <left style="thick">
        <color theme="0" tint="-0.14996795556505021"/>
      </left>
      <right style="medium">
        <color theme="0"/>
      </right>
      <top style="medium">
        <color theme="0"/>
      </top>
      <bottom style="medium">
        <color theme="0"/>
      </bottom>
      <diagonal/>
    </border>
    <border>
      <left style="medium">
        <color theme="0"/>
      </left>
      <right style="thick">
        <color theme="0" tint="-0.14996795556505021"/>
      </right>
      <top style="medium">
        <color theme="0"/>
      </top>
      <bottom style="medium">
        <color theme="0"/>
      </bottom>
      <diagonal/>
    </border>
    <border>
      <left/>
      <right/>
      <top style="thick">
        <color theme="0" tint="-0.14996795556505021"/>
      </top>
      <bottom style="thin">
        <color theme="0"/>
      </bottom>
      <diagonal/>
    </border>
    <border>
      <left style="thick">
        <color theme="0" tint="-0.14996795556505021"/>
      </left>
      <right style="thin">
        <color theme="0"/>
      </right>
      <top style="thick">
        <color theme="0" tint="-0.14996795556505021"/>
      </top>
      <bottom style="medium">
        <color theme="0"/>
      </bottom>
      <diagonal/>
    </border>
    <border>
      <left style="thick">
        <color theme="0"/>
      </left>
      <right style="thin">
        <color theme="0"/>
      </right>
      <top style="thick">
        <color theme="0" tint="-0.14996795556505021"/>
      </top>
      <bottom style="medium">
        <color theme="0"/>
      </bottom>
      <diagonal/>
    </border>
    <border>
      <left/>
      <right style="thin">
        <color theme="0"/>
      </right>
      <top style="thick">
        <color theme="0" tint="-0.14996795556505021"/>
      </top>
      <bottom style="medium">
        <color theme="0"/>
      </bottom>
      <diagonal/>
    </border>
    <border>
      <left style="thin">
        <color theme="0"/>
      </left>
      <right style="thin">
        <color theme="0"/>
      </right>
      <top style="thick">
        <color theme="0" tint="-0.14996795556505021"/>
      </top>
      <bottom/>
      <diagonal/>
    </border>
    <border>
      <left style="thin">
        <color theme="0"/>
      </left>
      <right/>
      <top style="thick">
        <color theme="0" tint="-0.14996795556505021"/>
      </top>
      <bottom/>
      <diagonal/>
    </border>
    <border>
      <left style="thin">
        <color theme="0"/>
      </left>
      <right style="thick">
        <color theme="0"/>
      </right>
      <top style="thick">
        <color theme="0" tint="-0.14996795556505021"/>
      </top>
      <bottom/>
      <diagonal/>
    </border>
    <border>
      <left style="thin">
        <color theme="0"/>
      </left>
      <right style="thick">
        <color theme="0" tint="-0.14996795556505021"/>
      </right>
      <top style="thick">
        <color theme="0" tint="-0.14996795556505021"/>
      </top>
      <bottom/>
      <diagonal/>
    </border>
    <border>
      <left style="thick">
        <color theme="0" tint="-0.14996795556505021"/>
      </left>
      <right style="medium">
        <color theme="0"/>
      </right>
      <top style="thin">
        <color theme="0"/>
      </top>
      <bottom style="thick">
        <color theme="0" tint="-0.14996795556505021"/>
      </bottom>
      <diagonal/>
    </border>
    <border>
      <left style="thick">
        <color theme="0"/>
      </left>
      <right style="medium">
        <color theme="0"/>
      </right>
      <top style="medium">
        <color theme="0"/>
      </top>
      <bottom/>
      <diagonal/>
    </border>
    <border>
      <left/>
      <right style="medium">
        <color theme="0"/>
      </right>
      <top style="medium">
        <color theme="0"/>
      </top>
      <bottom/>
      <diagonal/>
    </border>
    <border>
      <left/>
      <right style="medium">
        <color theme="0"/>
      </right>
      <top/>
      <bottom style="hair">
        <color theme="0"/>
      </bottom>
      <diagonal/>
    </border>
    <border>
      <left/>
      <right style="medium">
        <color theme="0"/>
      </right>
      <top style="hair">
        <color theme="0"/>
      </top>
      <bottom style="hair">
        <color theme="0"/>
      </bottom>
      <diagonal/>
    </border>
    <border>
      <left style="thin">
        <color theme="0"/>
      </left>
      <right style="thin">
        <color theme="0"/>
      </right>
      <top style="medium">
        <color theme="0"/>
      </top>
      <bottom style="medium">
        <color theme="0"/>
      </bottom>
      <diagonal/>
    </border>
    <border>
      <left style="thin">
        <color theme="0"/>
      </left>
      <right/>
      <top style="medium">
        <color theme="0"/>
      </top>
      <bottom style="medium">
        <color theme="0"/>
      </bottom>
      <diagonal/>
    </border>
    <border>
      <left style="thin">
        <color theme="0"/>
      </left>
      <right style="thick">
        <color theme="0"/>
      </right>
      <top style="medium">
        <color theme="0"/>
      </top>
      <bottom style="medium">
        <color theme="0"/>
      </bottom>
      <diagonal/>
    </border>
    <border>
      <left style="thin">
        <color theme="0"/>
      </left>
      <right style="thick">
        <color theme="0" tint="-0.14996795556505021"/>
      </right>
      <top style="medium">
        <color theme="0"/>
      </top>
      <bottom style="medium">
        <color theme="0"/>
      </bottom>
      <diagonal/>
    </border>
    <border>
      <left style="thin">
        <color theme="0"/>
      </left>
      <right/>
      <top/>
      <bottom/>
      <diagonal/>
    </border>
    <border>
      <left style="thick">
        <color theme="0"/>
      </left>
      <right style="medium">
        <color theme="0"/>
      </right>
      <top/>
      <bottom/>
      <diagonal/>
    </border>
    <border>
      <left style="thin">
        <color theme="0"/>
      </left>
      <right style="thick">
        <color theme="0"/>
      </right>
      <top/>
      <bottom/>
      <diagonal/>
    </border>
    <border>
      <left style="thin">
        <color theme="0"/>
      </left>
      <right style="thick">
        <color theme="0" tint="-0.14996795556505021"/>
      </right>
      <top/>
      <bottom/>
      <diagonal/>
    </border>
    <border>
      <left/>
      <right style="thin">
        <color theme="0"/>
      </right>
      <top style="medium">
        <color theme="0"/>
      </top>
      <bottom style="thick">
        <color theme="0"/>
      </bottom>
      <diagonal/>
    </border>
    <border>
      <left style="thin">
        <color theme="0"/>
      </left>
      <right style="thin">
        <color theme="0"/>
      </right>
      <top style="medium">
        <color theme="0"/>
      </top>
      <bottom style="thick">
        <color theme="0"/>
      </bottom>
      <diagonal/>
    </border>
    <border>
      <left style="thin">
        <color theme="0"/>
      </left>
      <right/>
      <top style="medium">
        <color theme="0"/>
      </top>
      <bottom style="thick">
        <color theme="0"/>
      </bottom>
      <diagonal/>
    </border>
    <border>
      <left style="thick">
        <color theme="0"/>
      </left>
      <right style="medium">
        <color theme="0"/>
      </right>
      <top style="medium">
        <color theme="0"/>
      </top>
      <bottom style="thick">
        <color theme="0"/>
      </bottom>
      <diagonal/>
    </border>
    <border>
      <left style="thin">
        <color theme="0"/>
      </left>
      <right style="thick">
        <color theme="0"/>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thin">
        <color theme="0"/>
      </left>
      <right style="thick">
        <color theme="0" tint="-0.14996795556505021"/>
      </right>
      <top style="medium">
        <color theme="0"/>
      </top>
      <bottom style="thick">
        <color theme="0"/>
      </bottom>
      <diagonal/>
    </border>
    <border>
      <left style="thin">
        <color theme="0"/>
      </left>
      <right style="thick">
        <color theme="0" tint="-0.14996795556505021"/>
      </right>
      <top style="hair">
        <color theme="0"/>
      </top>
      <bottom style="hair">
        <color theme="0"/>
      </bottom>
      <diagonal/>
    </border>
    <border>
      <left style="thick">
        <color theme="0" tint="-0.14996795556505021"/>
      </left>
      <right style="medium">
        <color theme="0"/>
      </right>
      <top style="hair">
        <color theme="0"/>
      </top>
      <bottom style="hair">
        <color theme="0"/>
      </bottom>
      <diagonal/>
    </border>
    <border>
      <left style="medium">
        <color theme="0"/>
      </left>
      <right style="medium">
        <color theme="0"/>
      </right>
      <top style="hair">
        <color theme="0"/>
      </top>
      <bottom style="hair">
        <color theme="0"/>
      </bottom>
      <diagonal/>
    </border>
    <border>
      <left style="medium">
        <color theme="0"/>
      </left>
      <right style="thick">
        <color theme="0" tint="-0.14996795556505021"/>
      </right>
      <top style="hair">
        <color theme="0"/>
      </top>
      <bottom style="hair">
        <color theme="0"/>
      </bottom>
      <diagonal/>
    </border>
    <border>
      <left style="medium">
        <color theme="0"/>
      </left>
      <right style="thin">
        <color theme="0"/>
      </right>
      <top style="hair">
        <color theme="0"/>
      </top>
      <bottom style="hair">
        <color theme="0"/>
      </bottom>
      <diagonal/>
    </border>
    <border>
      <left style="thick">
        <color theme="0" tint="-0.14996795556505021"/>
      </left>
      <right style="medium">
        <color theme="0"/>
      </right>
      <top style="thick">
        <color theme="0"/>
      </top>
      <bottom style="hair">
        <color theme="0"/>
      </bottom>
      <diagonal/>
    </border>
    <border>
      <left style="medium">
        <color theme="0"/>
      </left>
      <right style="medium">
        <color theme="0"/>
      </right>
      <top style="thick">
        <color theme="0"/>
      </top>
      <bottom style="hair">
        <color theme="0"/>
      </bottom>
      <diagonal/>
    </border>
    <border>
      <left style="medium">
        <color theme="0"/>
      </left>
      <right style="thin">
        <color theme="0"/>
      </right>
      <top style="thick">
        <color theme="0"/>
      </top>
      <bottom style="hair">
        <color theme="0"/>
      </bottom>
      <diagonal/>
    </border>
    <border>
      <left style="thick">
        <color theme="0" tint="-0.14996795556505021"/>
      </left>
      <right style="medium">
        <color theme="0"/>
      </right>
      <top style="thick">
        <color theme="0" tint="-0.14996795556505021"/>
      </top>
      <bottom style="thin">
        <color theme="0"/>
      </bottom>
      <diagonal/>
    </border>
    <border>
      <left style="thick">
        <color theme="0" tint="-0.14996795556505021"/>
      </left>
      <right style="medium">
        <color theme="0"/>
      </right>
      <top style="thin">
        <color theme="0"/>
      </top>
      <bottom style="thick">
        <color theme="0"/>
      </bottom>
      <diagonal/>
    </border>
    <border>
      <left style="medium">
        <color theme="0"/>
      </left>
      <right style="thick">
        <color theme="0" tint="-0.14996795556505021"/>
      </right>
      <top/>
      <bottom style="thick">
        <color theme="0"/>
      </bottom>
      <diagonal/>
    </border>
    <border>
      <left style="thick">
        <color theme="0" tint="-0.14996795556505021"/>
      </left>
      <right style="medium">
        <color theme="0"/>
      </right>
      <top style="thin">
        <color theme="0"/>
      </top>
      <bottom style="medium">
        <color theme="0"/>
      </bottom>
      <diagonal/>
    </border>
    <border>
      <left style="thin">
        <color theme="0"/>
      </left>
      <right style="thick">
        <color theme="0" tint="-0.14996795556505021"/>
      </right>
      <top/>
      <bottom style="thick">
        <color theme="0"/>
      </bottom>
      <diagonal/>
    </border>
    <border>
      <left style="thick">
        <color theme="0" tint="-0.14996795556505021"/>
      </left>
      <right/>
      <top style="thick">
        <color theme="0" tint="-0.14996795556505021"/>
      </top>
      <bottom/>
      <diagonal/>
    </border>
    <border>
      <left style="thick">
        <color theme="0" tint="-0.14996795556505021"/>
      </left>
      <right/>
      <top/>
      <bottom style="medium">
        <color theme="0"/>
      </bottom>
      <diagonal/>
    </border>
    <border>
      <left style="thick">
        <color theme="0"/>
      </left>
      <right/>
      <top style="thick">
        <color theme="0" tint="-0.14996795556505021"/>
      </top>
      <bottom/>
      <diagonal/>
    </border>
    <border>
      <left style="thick">
        <color theme="0"/>
      </left>
      <right/>
      <top/>
      <bottom style="medium">
        <color theme="0"/>
      </bottom>
      <diagonal/>
    </border>
    <border>
      <left style="thick">
        <color theme="0" tint="-0.14996795556505021"/>
      </left>
      <right/>
      <top/>
      <bottom/>
      <diagonal/>
    </border>
    <border>
      <left style="thick">
        <color theme="0" tint="-0.14996795556505021"/>
      </left>
      <right style="medium">
        <color theme="0"/>
      </right>
      <top style="medium">
        <color theme="0"/>
      </top>
      <bottom style="hair">
        <color theme="0"/>
      </bottom>
      <diagonal/>
    </border>
    <border>
      <left style="medium">
        <color theme="0"/>
      </left>
      <right style="medium">
        <color theme="0"/>
      </right>
      <top style="medium">
        <color theme="0"/>
      </top>
      <bottom style="hair">
        <color theme="0"/>
      </bottom>
      <diagonal/>
    </border>
    <border>
      <left style="medium">
        <color theme="0"/>
      </left>
      <right style="thin">
        <color theme="0"/>
      </right>
      <top style="medium">
        <color theme="0"/>
      </top>
      <bottom style="hair">
        <color theme="0"/>
      </bottom>
      <diagonal/>
    </border>
    <border>
      <left style="thin">
        <color theme="0"/>
      </left>
      <right style="medium">
        <color theme="0"/>
      </right>
      <top style="medium">
        <color theme="0"/>
      </top>
      <bottom style="hair">
        <color theme="0"/>
      </bottom>
      <diagonal/>
    </border>
    <border>
      <left style="thin">
        <color theme="0"/>
      </left>
      <right style="thick">
        <color theme="0" tint="-0.14996795556505021"/>
      </right>
      <top style="medium">
        <color theme="0"/>
      </top>
      <bottom style="hair">
        <color theme="0"/>
      </bottom>
      <diagonal/>
    </border>
    <border>
      <left style="thin">
        <color theme="0"/>
      </left>
      <right style="medium">
        <color theme="0"/>
      </right>
      <top style="hair">
        <color theme="0"/>
      </top>
      <bottom style="hair">
        <color theme="0"/>
      </bottom>
      <diagonal/>
    </border>
    <border>
      <left style="thick">
        <color theme="0" tint="-0.14996795556505021"/>
      </left>
      <right style="medium">
        <color theme="0"/>
      </right>
      <top/>
      <bottom style="hair">
        <color theme="0"/>
      </bottom>
      <diagonal/>
    </border>
    <border>
      <left style="medium">
        <color theme="0"/>
      </left>
      <right style="medium">
        <color theme="0"/>
      </right>
      <top/>
      <bottom style="hair">
        <color theme="0"/>
      </bottom>
      <diagonal/>
    </border>
    <border>
      <left style="medium">
        <color theme="0"/>
      </left>
      <right style="thick">
        <color theme="0" tint="-0.14996795556505021"/>
      </right>
      <top/>
      <bottom style="hair">
        <color theme="0"/>
      </bottom>
      <diagonal/>
    </border>
    <border>
      <left style="thick">
        <color theme="0" tint="-0.14996795556505021"/>
      </left>
      <right style="thin">
        <color theme="0"/>
      </right>
      <top/>
      <bottom style="hair">
        <color theme="0"/>
      </bottom>
      <diagonal/>
    </border>
    <border>
      <left style="thin">
        <color theme="0"/>
      </left>
      <right style="medium">
        <color theme="0"/>
      </right>
      <top/>
      <bottom style="hair">
        <color theme="0"/>
      </bottom>
      <diagonal/>
    </border>
    <border>
      <left style="thick">
        <color theme="0" tint="-0.14996795556505021"/>
      </left>
      <right style="thin">
        <color theme="0"/>
      </right>
      <top style="hair">
        <color theme="0"/>
      </top>
      <bottom style="hair">
        <color theme="0"/>
      </bottom>
      <diagonal/>
    </border>
    <border>
      <left style="thick">
        <color theme="0" tint="-0.14996795556505021"/>
      </left>
      <right style="thin">
        <color theme="0"/>
      </right>
      <top/>
      <bottom style="thick">
        <color theme="0"/>
      </bottom>
      <diagonal/>
    </border>
    <border>
      <left style="thick">
        <color theme="0" tint="-0.14996795556505021"/>
      </left>
      <right style="thin">
        <color theme="0"/>
      </right>
      <top style="medium">
        <color theme="0"/>
      </top>
      <bottom style="medium">
        <color theme="0"/>
      </bottom>
      <diagonal/>
    </border>
    <border>
      <left style="medium">
        <color theme="0"/>
      </left>
      <right style="thick">
        <color theme="0" tint="-0.14993743705557422"/>
      </right>
      <top style="medium">
        <color theme="0"/>
      </top>
      <bottom style="medium">
        <color theme="0"/>
      </bottom>
      <diagonal/>
    </border>
    <border>
      <left style="medium">
        <color theme="0"/>
      </left>
      <right/>
      <top/>
      <bottom style="hair">
        <color theme="0"/>
      </bottom>
      <diagonal/>
    </border>
    <border>
      <left style="medium">
        <color theme="0"/>
      </left>
      <right/>
      <top style="hair">
        <color theme="0"/>
      </top>
      <bottom style="hair">
        <color theme="0"/>
      </bottom>
      <diagonal/>
    </border>
    <border>
      <left style="medium">
        <color theme="0"/>
      </left>
      <right style="thick">
        <color theme="0" tint="-0.14993743705557422"/>
      </right>
      <top/>
      <bottom style="medium">
        <color theme="0"/>
      </bottom>
      <diagonal/>
    </border>
    <border>
      <left style="thick">
        <color theme="0" tint="-0.14996795556505021"/>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medium">
        <color theme="0"/>
      </right>
      <top style="thin">
        <color theme="0"/>
      </top>
      <bottom/>
      <diagonal/>
    </border>
    <border>
      <left style="medium">
        <color theme="0"/>
      </left>
      <right style="thin">
        <color theme="0"/>
      </right>
      <top style="thin">
        <color theme="0"/>
      </top>
      <bottom style="thick">
        <color theme="0" tint="-0.14996795556505021"/>
      </bottom>
      <diagonal/>
    </border>
    <border>
      <left style="thin">
        <color theme="0"/>
      </left>
      <right style="medium">
        <color theme="0"/>
      </right>
      <top style="thin">
        <color theme="0"/>
      </top>
      <bottom style="thick">
        <color theme="0" tint="-0.14996795556505021"/>
      </bottom>
      <diagonal/>
    </border>
    <border>
      <left style="thick">
        <color theme="0" tint="-0.24994659260841701"/>
      </left>
      <right style="medium">
        <color theme="0"/>
      </right>
      <top style="thick">
        <color theme="0"/>
      </top>
      <bottom style="thick">
        <color theme="0" tint="-0.24994659260841701"/>
      </bottom>
      <diagonal/>
    </border>
    <border>
      <left/>
      <right style="thin">
        <color theme="0"/>
      </right>
      <top style="thick">
        <color theme="0"/>
      </top>
      <bottom style="thick">
        <color theme="0" tint="-0.24994659260841701"/>
      </bottom>
      <diagonal/>
    </border>
    <border>
      <left style="thin">
        <color theme="0"/>
      </left>
      <right style="thin">
        <color theme="0"/>
      </right>
      <top style="thick">
        <color theme="0"/>
      </top>
      <bottom style="thick">
        <color theme="0" tint="-0.24994659260841701"/>
      </bottom>
      <diagonal/>
    </border>
    <border>
      <left style="thin">
        <color theme="0"/>
      </left>
      <right/>
      <top style="thick">
        <color theme="0"/>
      </top>
      <bottom style="thick">
        <color theme="0" tint="-0.24994659260841701"/>
      </bottom>
      <diagonal/>
    </border>
    <border>
      <left style="thick">
        <color theme="0"/>
      </left>
      <right style="medium">
        <color theme="0"/>
      </right>
      <top style="thick">
        <color theme="0"/>
      </top>
      <bottom style="thick">
        <color theme="0" tint="-0.24994659260841701"/>
      </bottom>
      <diagonal/>
    </border>
    <border>
      <left style="thin">
        <color theme="0"/>
      </left>
      <right style="thick">
        <color theme="0"/>
      </right>
      <top style="thick">
        <color theme="0"/>
      </top>
      <bottom style="thick">
        <color theme="0" tint="-0.24994659260841701"/>
      </bottom>
      <diagonal/>
    </border>
    <border>
      <left/>
      <right/>
      <top style="thick">
        <color theme="0"/>
      </top>
      <bottom style="thick">
        <color theme="0" tint="-0.24994659260841701"/>
      </bottom>
      <diagonal/>
    </border>
    <border>
      <left/>
      <right style="medium">
        <color theme="0"/>
      </right>
      <top style="thick">
        <color theme="0"/>
      </top>
      <bottom style="thick">
        <color theme="0" tint="-0.24994659260841701"/>
      </bottom>
      <diagonal/>
    </border>
    <border>
      <left style="thin">
        <color theme="0"/>
      </left>
      <right style="thick">
        <color theme="0" tint="-0.24994659260841701"/>
      </right>
      <top style="thick">
        <color theme="0"/>
      </top>
      <bottom style="thick">
        <color theme="0" tint="-0.24994659260841701"/>
      </bottom>
      <diagonal/>
    </border>
    <border>
      <left/>
      <right style="medium">
        <color theme="0"/>
      </right>
      <top style="thin">
        <color theme="0"/>
      </top>
      <bottom style="thin">
        <color theme="0"/>
      </bottom>
      <diagonal/>
    </border>
    <border>
      <left style="thick">
        <color theme="0" tint="-0.14996795556505021"/>
      </left>
      <right/>
      <top style="hair">
        <color theme="0"/>
      </top>
      <bottom style="thick">
        <color theme="0" tint="-0.14996795556505021"/>
      </bottom>
      <diagonal/>
    </border>
    <border>
      <left/>
      <right/>
      <top style="hair">
        <color theme="0"/>
      </top>
      <bottom style="thick">
        <color theme="0" tint="-0.14996795556505021"/>
      </bottom>
      <diagonal/>
    </border>
    <border>
      <left/>
      <right style="thick">
        <color theme="0" tint="-0.14996795556505021"/>
      </right>
      <top style="hair">
        <color theme="0"/>
      </top>
      <bottom style="thick">
        <color theme="0" tint="-0.14996795556505021"/>
      </bottom>
      <diagonal/>
    </border>
    <border>
      <left style="thick">
        <color theme="0" tint="-0.14996795556505021"/>
      </left>
      <right/>
      <top style="dashed">
        <color theme="0"/>
      </top>
      <bottom style="thick">
        <color theme="0" tint="-0.14996795556505021"/>
      </bottom>
      <diagonal/>
    </border>
    <border>
      <left/>
      <right style="thick">
        <color theme="0" tint="-0.14996795556505021"/>
      </right>
      <top style="dashed">
        <color theme="0"/>
      </top>
      <bottom style="thick">
        <color theme="0" tint="-0.14996795556505021"/>
      </bottom>
      <diagonal/>
    </border>
    <border>
      <left/>
      <right style="thick">
        <color theme="0" tint="-0.14993743705557422"/>
      </right>
      <top style="thin">
        <color theme="0"/>
      </top>
      <bottom style="thick">
        <color theme="0" tint="-0.14996795556505021"/>
      </bottom>
      <diagonal/>
    </border>
    <border>
      <left style="thick">
        <color theme="0" tint="-0.14996795556505021"/>
      </left>
      <right/>
      <top style="thin">
        <color theme="0"/>
      </top>
      <bottom/>
      <diagonal/>
    </border>
    <border>
      <left/>
      <right style="thick">
        <color theme="0" tint="-0.14996795556505021"/>
      </right>
      <top style="thin">
        <color theme="0"/>
      </top>
      <bottom/>
      <diagonal/>
    </border>
    <border>
      <left style="thick">
        <color theme="0" tint="-0.14996795556505021"/>
      </left>
      <right/>
      <top style="thin">
        <color theme="0"/>
      </top>
      <bottom style="thick">
        <color theme="0" tint="-0.14993743705557422"/>
      </bottom>
      <diagonal/>
    </border>
    <border>
      <left/>
      <right/>
      <top style="thin">
        <color theme="0"/>
      </top>
      <bottom style="thick">
        <color theme="0" tint="-0.14993743705557422"/>
      </bottom>
      <diagonal/>
    </border>
    <border>
      <left/>
      <right style="thick">
        <color theme="0" tint="-0.14993743705557422"/>
      </right>
      <top style="thin">
        <color theme="0"/>
      </top>
      <bottom style="thick">
        <color theme="0" tint="-0.14993743705557422"/>
      </bottom>
      <diagonal/>
    </border>
    <border>
      <left/>
      <right style="thick">
        <color theme="0" tint="-0.14996795556505021"/>
      </right>
      <top/>
      <bottom/>
      <diagonal/>
    </border>
    <border>
      <left style="thick">
        <color theme="0" tint="-0.14996795556505021"/>
      </left>
      <right/>
      <top style="hair">
        <color theme="0"/>
      </top>
      <bottom/>
      <diagonal/>
    </border>
    <border>
      <left/>
      <right/>
      <top style="hair">
        <color theme="0"/>
      </top>
      <bottom/>
      <diagonal/>
    </border>
    <border>
      <left style="thick">
        <color theme="0" tint="-0.14996795556505021"/>
      </left>
      <right/>
      <top style="hair">
        <color theme="0"/>
      </top>
      <bottom style="thick">
        <color theme="0" tint="-0.14993743705557422"/>
      </bottom>
      <diagonal/>
    </border>
    <border>
      <left/>
      <right/>
      <top style="hair">
        <color theme="0"/>
      </top>
      <bottom style="thick">
        <color theme="0" tint="-0.14993743705557422"/>
      </bottom>
      <diagonal/>
    </border>
    <border>
      <left/>
      <right style="thick">
        <color theme="0" tint="-0.14993743705557422"/>
      </right>
      <top style="hair">
        <color theme="0"/>
      </top>
      <bottom style="thick">
        <color theme="0" tint="-0.14993743705557422"/>
      </bottom>
      <diagonal/>
    </border>
    <border>
      <left/>
      <right style="thick">
        <color theme="0" tint="-0.14996795556505021"/>
      </right>
      <top style="hair">
        <color theme="0"/>
      </top>
      <bottom/>
      <diagonal/>
    </border>
    <border>
      <left style="medium">
        <color theme="0"/>
      </left>
      <right/>
      <top/>
      <bottom style="thick">
        <color theme="0"/>
      </bottom>
      <diagonal/>
    </border>
    <border>
      <left style="medium">
        <color theme="0"/>
      </left>
      <right style="thick">
        <color theme="0" tint="-0.14996795556505021"/>
      </right>
      <top style="thick">
        <color theme="0"/>
      </top>
      <bottom/>
      <diagonal/>
    </border>
    <border>
      <left style="medium">
        <color theme="0"/>
      </left>
      <right style="thick">
        <color theme="0" tint="-0.14996795556505021"/>
      </right>
      <top/>
      <bottom/>
      <diagonal/>
    </border>
    <border>
      <left style="medium">
        <color theme="0"/>
      </left>
      <right style="thick">
        <color theme="0" tint="-0.14996795556505021"/>
      </right>
      <top/>
      <bottom style="thick">
        <color theme="0" tint="-0.14996795556505021"/>
      </bottom>
      <diagonal/>
    </border>
    <border>
      <left/>
      <right/>
      <top/>
      <bottom style="thick">
        <color theme="0" tint="-0.14996795556505021"/>
      </bottom>
      <diagonal/>
    </border>
    <border>
      <left/>
      <right/>
      <top/>
      <bottom style="thin">
        <color indexed="64"/>
      </bottom>
      <diagonal/>
    </border>
    <border>
      <left style="thick">
        <color theme="0" tint="-0.14996795556505021"/>
      </left>
      <right/>
      <top style="thick">
        <color theme="0" tint="-0.14996795556505021"/>
      </top>
      <bottom style="thick">
        <color theme="0" tint="-0.14996795556505021"/>
      </bottom>
      <diagonal/>
    </border>
    <border>
      <left/>
      <right/>
      <top style="thick">
        <color theme="0" tint="-0.14996795556505021"/>
      </top>
      <bottom style="thick">
        <color theme="0" tint="-0.14996795556505021"/>
      </bottom>
      <diagonal/>
    </border>
    <border>
      <left/>
      <right style="medium">
        <color theme="0"/>
      </right>
      <top style="thick">
        <color theme="0" tint="-0.14996795556505021"/>
      </top>
      <bottom style="thick">
        <color theme="0" tint="-0.14996795556505021"/>
      </bottom>
      <diagonal/>
    </border>
    <border>
      <left/>
      <right style="thick">
        <color theme="0" tint="-0.14996795556505021"/>
      </right>
      <top/>
      <bottom style="thin">
        <color theme="0"/>
      </bottom>
      <diagonal/>
    </border>
    <border>
      <left style="medium">
        <color theme="0"/>
      </left>
      <right style="medium">
        <color theme="0"/>
      </right>
      <top style="thick">
        <color theme="0"/>
      </top>
      <bottom style="thin">
        <color theme="0"/>
      </bottom>
      <diagonal/>
    </border>
    <border>
      <left/>
      <right style="thick">
        <color theme="0" tint="-0.14996795556505021"/>
      </right>
      <top style="thick">
        <color theme="0" tint="-0.14996795556505021"/>
      </top>
      <bottom style="medium">
        <color theme="0"/>
      </bottom>
      <diagonal/>
    </border>
    <border>
      <left/>
      <right style="thick">
        <color theme="0" tint="-0.14996795556505021"/>
      </right>
      <top style="medium">
        <color theme="0"/>
      </top>
      <bottom style="thick">
        <color theme="0"/>
      </bottom>
      <diagonal/>
    </border>
    <border>
      <left style="thick">
        <color theme="0"/>
      </left>
      <right/>
      <top/>
      <bottom/>
      <diagonal/>
    </border>
    <border>
      <left style="medium">
        <color theme="0"/>
      </left>
      <right style="thin">
        <color theme="0"/>
      </right>
      <top style="medium">
        <color theme="0"/>
      </top>
      <bottom/>
      <diagonal/>
    </border>
    <border>
      <left style="thin">
        <color theme="0"/>
      </left>
      <right style="thick">
        <color theme="0" tint="-0.14996795556505021"/>
      </right>
      <top style="medium">
        <color theme="0"/>
      </top>
      <bottom/>
      <diagonal/>
    </border>
    <border>
      <left style="thin">
        <color theme="0"/>
      </left>
      <right style="thick">
        <color theme="0" tint="-0.14996795556505021"/>
      </right>
      <top/>
      <bottom style="medium">
        <color theme="0"/>
      </bottom>
      <diagonal/>
    </border>
    <border>
      <left style="medium">
        <color theme="0"/>
      </left>
      <right style="thick">
        <color theme="0" tint="-0.14996795556505021"/>
      </right>
      <top style="medium">
        <color theme="0"/>
      </top>
      <bottom/>
      <diagonal/>
    </border>
    <border>
      <left style="medium">
        <color theme="0"/>
      </left>
      <right style="medium">
        <color theme="0"/>
      </right>
      <top style="medium">
        <color theme="0"/>
      </top>
      <bottom style="medium">
        <color theme="0" tint="-0.14996795556505021"/>
      </bottom>
      <diagonal/>
    </border>
    <border>
      <left style="thick">
        <color theme="0" tint="-0.14996795556505021"/>
      </left>
      <right style="thin">
        <color theme="0"/>
      </right>
      <top/>
      <bottom style="thick">
        <color theme="0" tint="-0.14993743705557422"/>
      </bottom>
      <diagonal/>
    </border>
    <border>
      <left/>
      <right style="thick">
        <color theme="0" tint="-0.14996795556505021"/>
      </right>
      <top/>
      <bottom style="thick">
        <color theme="0"/>
      </bottom>
      <diagonal/>
    </border>
    <border>
      <left/>
      <right style="thick">
        <color theme="0" tint="-0.14996795556505021"/>
      </right>
      <top/>
      <bottom style="hair">
        <color theme="0"/>
      </bottom>
      <diagonal/>
    </border>
    <border>
      <left/>
      <right style="thick">
        <color theme="0" tint="-0.14996795556505021"/>
      </right>
      <top style="hair">
        <color theme="0"/>
      </top>
      <bottom style="hair">
        <color theme="0"/>
      </bottom>
      <diagonal/>
    </border>
    <border>
      <left style="thick">
        <color theme="0" tint="-0.14996795556505021"/>
      </left>
      <right style="medium">
        <color theme="0"/>
      </right>
      <top/>
      <bottom style="dashed">
        <color theme="0"/>
      </bottom>
      <diagonal/>
    </border>
    <border>
      <left style="medium">
        <color theme="0"/>
      </left>
      <right style="medium">
        <color theme="0"/>
      </right>
      <top/>
      <bottom style="dashed">
        <color theme="0"/>
      </bottom>
      <diagonal/>
    </border>
    <border>
      <left/>
      <right style="thin">
        <color theme="0"/>
      </right>
      <top/>
      <bottom style="dashed">
        <color theme="0"/>
      </bottom>
      <diagonal/>
    </border>
    <border>
      <left/>
      <right/>
      <top/>
      <bottom style="dashed">
        <color theme="0"/>
      </bottom>
      <diagonal/>
    </border>
    <border>
      <left style="thin">
        <color theme="0"/>
      </left>
      <right style="medium">
        <color theme="0"/>
      </right>
      <top/>
      <bottom style="dashed">
        <color theme="0"/>
      </bottom>
      <diagonal/>
    </border>
    <border>
      <left style="thick">
        <color theme="0" tint="-0.14996795556505021"/>
      </left>
      <right/>
      <top style="dashed">
        <color theme="0"/>
      </top>
      <bottom/>
      <diagonal/>
    </border>
    <border>
      <left/>
      <right/>
      <top style="dashed">
        <color theme="0"/>
      </top>
      <bottom/>
      <diagonal/>
    </border>
    <border>
      <left style="thick">
        <color theme="0" tint="-0.14996795556505021"/>
      </left>
      <right/>
      <top style="thick">
        <color theme="0" tint="-0.14996795556505021"/>
      </top>
      <bottom style="thick">
        <color theme="0"/>
      </bottom>
      <diagonal/>
    </border>
    <border>
      <left/>
      <right/>
      <top style="thick">
        <color theme="0" tint="-0.14996795556505021"/>
      </top>
      <bottom style="thick">
        <color theme="0"/>
      </bottom>
      <diagonal/>
    </border>
    <border>
      <left/>
      <right style="thick">
        <color theme="0" tint="-0.14996795556505021"/>
      </right>
      <top style="thick">
        <color theme="0" tint="-0.14996795556505021"/>
      </top>
      <bottom style="thick">
        <color theme="0"/>
      </bottom>
      <diagonal/>
    </border>
    <border>
      <left style="medium">
        <color theme="0"/>
      </left>
      <right style="thick">
        <color theme="0" tint="-0.14996795556505021"/>
      </right>
      <top style="medium">
        <color theme="0"/>
      </top>
      <bottom style="medium">
        <color theme="0" tint="-0.14996795556505021"/>
      </bottom>
      <diagonal/>
    </border>
    <border>
      <left/>
      <right style="thick">
        <color theme="0" tint="-0.14993743705557422"/>
      </right>
      <top style="hair">
        <color theme="0"/>
      </top>
      <bottom/>
      <diagonal/>
    </border>
    <border>
      <left style="thin">
        <color theme="0"/>
      </left>
      <right style="thin">
        <color theme="0"/>
      </right>
      <top/>
      <bottom style="dashed">
        <color theme="0"/>
      </bottom>
      <diagonal/>
    </border>
    <border>
      <left style="thin">
        <color theme="0"/>
      </left>
      <right style="thick">
        <color theme="0" tint="-0.14996795556505021"/>
      </right>
      <top/>
      <bottom style="dashed">
        <color theme="0"/>
      </bottom>
      <diagonal/>
    </border>
    <border>
      <left style="medium">
        <color theme="0"/>
      </left>
      <right style="thin">
        <color theme="0"/>
      </right>
      <top/>
      <bottom style="dashed">
        <color theme="0"/>
      </bottom>
      <diagonal/>
    </border>
    <border>
      <left style="medium">
        <color theme="0"/>
      </left>
      <right style="thin">
        <color theme="0"/>
      </right>
      <top/>
      <bottom style="hair">
        <color theme="0"/>
      </bottom>
      <diagonal/>
    </border>
    <border>
      <left style="thin">
        <color theme="0"/>
      </left>
      <right style="thick">
        <color theme="0" tint="-0.14996795556505021"/>
      </right>
      <top/>
      <bottom style="hair">
        <color theme="0"/>
      </bottom>
      <diagonal/>
    </border>
    <border>
      <left/>
      <right/>
      <top/>
      <bottom style="hair">
        <color theme="0"/>
      </bottom>
      <diagonal/>
    </border>
    <border>
      <left/>
      <right style="medium">
        <color theme="0"/>
      </right>
      <top style="medium">
        <color theme="0"/>
      </top>
      <bottom style="medium">
        <color theme="0"/>
      </bottom>
      <diagonal/>
    </border>
    <border>
      <left style="medium">
        <color theme="0"/>
      </left>
      <right/>
      <top style="thick">
        <color theme="0" tint="-0.14996795556505021"/>
      </top>
      <bottom style="thick">
        <color theme="0"/>
      </bottom>
      <diagonal/>
    </border>
    <border>
      <left/>
      <right style="medium">
        <color theme="0"/>
      </right>
      <top style="thick">
        <color theme="0" tint="-0.14996795556505021"/>
      </top>
      <bottom style="thick">
        <color theme="0"/>
      </bottom>
      <diagonal/>
    </border>
    <border>
      <left style="thin">
        <color theme="0"/>
      </left>
      <right style="thick">
        <color theme="0" tint="-0.14993743705557422"/>
      </right>
      <top style="medium">
        <color theme="0"/>
      </top>
      <bottom/>
      <diagonal/>
    </border>
    <border>
      <left style="thin">
        <color theme="0"/>
      </left>
      <right style="thin">
        <color theme="0"/>
      </right>
      <top style="medium">
        <color theme="0"/>
      </top>
      <bottom/>
      <diagonal/>
    </border>
    <border>
      <left style="thin">
        <color theme="0"/>
      </left>
      <right style="thin">
        <color theme="0"/>
      </right>
      <top/>
      <bottom style="medium">
        <color theme="0"/>
      </bottom>
      <diagonal/>
    </border>
    <border>
      <left style="medium">
        <color theme="0"/>
      </left>
      <right/>
      <top style="thick">
        <color theme="0"/>
      </top>
      <bottom style="medium">
        <color theme="0"/>
      </bottom>
      <diagonal/>
    </border>
    <border>
      <left/>
      <right/>
      <top style="thick">
        <color theme="0"/>
      </top>
      <bottom style="medium">
        <color theme="0"/>
      </bottom>
      <diagonal/>
    </border>
    <border>
      <left/>
      <right style="medium">
        <color theme="0"/>
      </right>
      <top style="thick">
        <color theme="0"/>
      </top>
      <bottom style="medium">
        <color theme="0"/>
      </bottom>
      <diagonal/>
    </border>
    <border>
      <left style="thick">
        <color theme="0" tint="-0.14993743705557422"/>
      </left>
      <right/>
      <top style="thick">
        <color theme="0" tint="-0.14996795556505021"/>
      </top>
      <bottom/>
      <diagonal/>
    </border>
    <border>
      <left style="thick">
        <color theme="0" tint="-0.14993743705557422"/>
      </left>
      <right/>
      <top/>
      <bottom/>
      <diagonal/>
    </border>
    <border>
      <left style="thick">
        <color theme="0" tint="-0.14993743705557422"/>
      </left>
      <right/>
      <top/>
      <bottom style="medium">
        <color theme="0"/>
      </bottom>
      <diagonal/>
    </border>
    <border>
      <left/>
      <right style="thick">
        <color theme="0" tint="-0.14993743705557422"/>
      </right>
      <top style="thick">
        <color theme="0" tint="-0.14996795556505021"/>
      </top>
      <bottom/>
      <diagonal/>
    </border>
    <border>
      <left/>
      <right style="thick">
        <color theme="0" tint="-0.14993743705557422"/>
      </right>
      <top/>
      <bottom/>
      <diagonal/>
    </border>
    <border>
      <left/>
      <right style="thick">
        <color theme="0" tint="-0.14993743705557422"/>
      </right>
      <top/>
      <bottom style="medium">
        <color theme="0"/>
      </bottom>
      <diagonal/>
    </border>
    <border>
      <left style="medium">
        <color theme="0"/>
      </left>
      <right style="thick">
        <color theme="0" tint="-0.14996795556505021"/>
      </right>
      <top/>
      <bottom style="medium">
        <color theme="0"/>
      </bottom>
      <diagonal/>
    </border>
    <border>
      <left style="medium">
        <color theme="0"/>
      </left>
      <right style="thick">
        <color theme="0" tint="-0.14996795556505021"/>
      </right>
      <top style="thick">
        <color theme="0" tint="-0.14996795556505021"/>
      </top>
      <bottom/>
      <diagonal/>
    </border>
    <border>
      <left style="medium">
        <color theme="0"/>
      </left>
      <right/>
      <top style="medium">
        <color theme="0"/>
      </top>
      <bottom/>
      <diagonal/>
    </border>
    <border>
      <left style="medium">
        <color theme="0"/>
      </left>
      <right/>
      <top style="medium">
        <color theme="0"/>
      </top>
      <bottom style="medium">
        <color theme="0" tint="-0.14996795556505021"/>
      </bottom>
      <diagonal/>
    </border>
    <border>
      <left style="thick">
        <color theme="0" tint="-0.14996795556505021"/>
      </left>
      <right/>
      <top style="thick">
        <color theme="0" tint="-0.14996795556505021"/>
      </top>
      <bottom style="medium">
        <color theme="0"/>
      </bottom>
      <diagonal/>
    </border>
  </borders>
  <cellStyleXfs count="3">
    <xf numFmtId="0" fontId="0" fillId="0" borderId="0"/>
    <xf numFmtId="0" fontId="6" fillId="0" borderId="0"/>
    <xf numFmtId="43" fontId="33" fillId="0" borderId="0" applyFont="0" applyFill="0" applyBorder="0" applyAlignment="0" applyProtection="0"/>
  </cellStyleXfs>
  <cellXfs count="783">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5" fillId="0" borderId="0" xfId="0" applyFont="1"/>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vertical="center"/>
    </xf>
    <xf numFmtId="0" fontId="10" fillId="0" borderId="0" xfId="0" applyFont="1"/>
    <xf numFmtId="0" fontId="11" fillId="0" borderId="0" xfId="0" applyFont="1" applyAlignment="1">
      <alignment vertical="top"/>
    </xf>
    <xf numFmtId="0" fontId="15" fillId="0" borderId="0" xfId="0" applyFont="1"/>
    <xf numFmtId="0" fontId="15" fillId="0" borderId="0" xfId="0" applyFont="1" applyAlignment="1">
      <alignment horizontal="left"/>
    </xf>
    <xf numFmtId="0" fontId="12" fillId="3" borderId="7" xfId="0" applyFont="1" applyFill="1" applyBorder="1" applyAlignment="1">
      <alignment horizontal="center" vertical="top"/>
    </xf>
    <xf numFmtId="0" fontId="9" fillId="0" borderId="0" xfId="0" applyFont="1" applyBorder="1" applyAlignment="1">
      <alignment horizontal="right" vertical="top"/>
    </xf>
    <xf numFmtId="0" fontId="9" fillId="0" borderId="23" xfId="0" applyFont="1" applyBorder="1" applyAlignment="1">
      <alignment horizontal="left" vertical="top"/>
    </xf>
    <xf numFmtId="0" fontId="9" fillId="0" borderId="24" xfId="0" applyFont="1" applyBorder="1" applyAlignment="1">
      <alignment horizontal="right" vertical="top"/>
    </xf>
    <xf numFmtId="0" fontId="9" fillId="0" borderId="22" xfId="0" applyFont="1" applyBorder="1" applyAlignment="1">
      <alignment horizontal="left" vertical="top"/>
    </xf>
    <xf numFmtId="0" fontId="12" fillId="3" borderId="25" xfId="0" applyFont="1" applyFill="1" applyBorder="1" applyAlignment="1">
      <alignment horizontal="center" vertical="top"/>
    </xf>
    <xf numFmtId="0" fontId="12" fillId="3" borderId="26" xfId="0" applyFont="1" applyFill="1" applyBorder="1" applyAlignment="1">
      <alignment horizontal="center" vertical="top" wrapText="1"/>
    </xf>
    <xf numFmtId="0" fontId="12" fillId="3" borderId="27" xfId="0" applyFont="1" applyFill="1" applyBorder="1" applyAlignment="1">
      <alignment horizontal="center" vertical="top"/>
    </xf>
    <xf numFmtId="0" fontId="12" fillId="3" borderId="28" xfId="0" applyFont="1" applyFill="1" applyBorder="1" applyAlignment="1">
      <alignment horizontal="center" vertical="top" wrapText="1"/>
    </xf>
    <xf numFmtId="0" fontId="12" fillId="3" borderId="29" xfId="0" applyFont="1" applyFill="1" applyBorder="1" applyAlignment="1">
      <alignment horizontal="center" vertical="top"/>
    </xf>
    <xf numFmtId="0" fontId="12" fillId="3" borderId="30" xfId="0" applyFont="1" applyFill="1" applyBorder="1" applyAlignment="1">
      <alignment horizontal="center" vertical="top" wrapText="1"/>
    </xf>
    <xf numFmtId="0" fontId="23" fillId="0" borderId="0" xfId="0" applyFont="1"/>
    <xf numFmtId="0" fontId="24" fillId="0" borderId="0" xfId="0" applyFont="1" applyFill="1" applyAlignment="1" applyProtection="1">
      <alignment vertical="center"/>
      <protection locked="0"/>
    </xf>
    <xf numFmtId="0" fontId="8" fillId="0" borderId="0" xfId="0" applyFont="1" applyFill="1"/>
    <xf numFmtId="0" fontId="21" fillId="0" borderId="0" xfId="0" applyFont="1" applyFill="1" applyAlignment="1">
      <alignment horizontal="right" vertical="center"/>
    </xf>
    <xf numFmtId="0" fontId="12" fillId="3" borderId="31" xfId="0" applyFont="1" applyFill="1" applyBorder="1" applyAlignment="1">
      <alignment horizontal="center" vertical="top"/>
    </xf>
    <xf numFmtId="0" fontId="12" fillId="3" borderId="32" xfId="0" applyFont="1" applyFill="1" applyBorder="1" applyAlignment="1">
      <alignment horizontal="center" vertical="top"/>
    </xf>
    <xf numFmtId="0" fontId="12" fillId="3" borderId="32" xfId="0" applyFont="1" applyFill="1" applyBorder="1" applyAlignment="1">
      <alignment horizontal="center" vertical="top" wrapText="1"/>
    </xf>
    <xf numFmtId="0" fontId="12" fillId="3" borderId="33" xfId="0" applyFont="1" applyFill="1" applyBorder="1" applyAlignment="1">
      <alignment horizontal="center" vertical="top" wrapText="1"/>
    </xf>
    <xf numFmtId="0" fontId="26" fillId="0" borderId="0" xfId="0" applyFont="1" applyAlignment="1">
      <alignment horizontal="center" wrapText="1"/>
    </xf>
    <xf numFmtId="0" fontId="28" fillId="3" borderId="40" xfId="0" quotePrefix="1" applyFont="1" applyFill="1" applyBorder="1" applyAlignment="1">
      <alignment horizontal="center"/>
    </xf>
    <xf numFmtId="0" fontId="28" fillId="3" borderId="41" xfId="0" quotePrefix="1" applyFont="1" applyFill="1" applyBorder="1" applyAlignment="1">
      <alignment horizontal="center"/>
    </xf>
    <xf numFmtId="0" fontId="28" fillId="3" borderId="42" xfId="0" quotePrefix="1" applyFont="1" applyFill="1" applyBorder="1" applyAlignment="1">
      <alignment horizontal="center"/>
    </xf>
    <xf numFmtId="0" fontId="30" fillId="0" borderId="0" xfId="0" applyFont="1"/>
    <xf numFmtId="0" fontId="8" fillId="0" borderId="0" xfId="0" applyFont="1" applyAlignment="1">
      <alignment vertical="top"/>
    </xf>
    <xf numFmtId="0" fontId="1" fillId="0" borderId="0" xfId="0" applyFont="1" applyAlignment="1">
      <alignment vertical="top"/>
    </xf>
    <xf numFmtId="3" fontId="18" fillId="3" borderId="58" xfId="0" applyNumberFormat="1" applyFont="1" applyFill="1" applyBorder="1" applyAlignment="1">
      <alignment horizontal="center" vertical="center"/>
    </xf>
    <xf numFmtId="3" fontId="18" fillId="3" borderId="59" xfId="0" applyNumberFormat="1" applyFont="1" applyFill="1" applyBorder="1" applyAlignment="1">
      <alignment horizontal="center" vertical="center"/>
    </xf>
    <xf numFmtId="0" fontId="12" fillId="3" borderId="60" xfId="0" applyFont="1" applyFill="1" applyBorder="1" applyAlignment="1">
      <alignment horizontal="center" vertical="top" wrapText="1"/>
    </xf>
    <xf numFmtId="0" fontId="12" fillId="3" borderId="61" xfId="0" applyFont="1" applyFill="1" applyBorder="1" applyAlignment="1">
      <alignment horizontal="center" vertical="top" wrapText="1"/>
    </xf>
    <xf numFmtId="0" fontId="31" fillId="3" borderId="62" xfId="0" applyFont="1" applyFill="1" applyBorder="1" applyAlignment="1">
      <alignment horizontal="center" vertical="top"/>
    </xf>
    <xf numFmtId="0" fontId="31" fillId="3" borderId="57" xfId="0" applyFont="1" applyFill="1" applyBorder="1" applyAlignment="1">
      <alignment horizontal="center" vertical="top"/>
    </xf>
    <xf numFmtId="0" fontId="32" fillId="0" borderId="0" xfId="0" applyFont="1"/>
    <xf numFmtId="0" fontId="21" fillId="0" borderId="0" xfId="0" applyFont="1" applyFill="1" applyAlignment="1">
      <alignment horizontal="right" vertical="center"/>
    </xf>
    <xf numFmtId="0" fontId="32" fillId="0" borderId="0" xfId="0" applyFont="1" applyAlignment="1">
      <alignment horizontal="center"/>
    </xf>
    <xf numFmtId="0" fontId="32" fillId="0" borderId="0" xfId="0" applyFont="1" applyAlignment="1">
      <alignment horizontal="center" vertical="top"/>
    </xf>
    <xf numFmtId="0" fontId="6" fillId="0" borderId="0" xfId="0" applyFont="1"/>
    <xf numFmtId="0" fontId="26" fillId="0" borderId="0" xfId="0" applyFont="1" applyAlignment="1">
      <alignment vertical="top" wrapText="1"/>
    </xf>
    <xf numFmtId="0" fontId="12" fillId="3" borderId="83" xfId="0" quotePrefix="1" applyFont="1" applyFill="1" applyBorder="1" applyAlignment="1">
      <alignment horizontal="center" vertical="top"/>
    </xf>
    <xf numFmtId="0" fontId="12" fillId="3" borderId="84" xfId="0" quotePrefix="1" applyFont="1" applyFill="1" applyBorder="1" applyAlignment="1">
      <alignment horizontal="center" vertical="top"/>
    </xf>
    <xf numFmtId="0" fontId="12" fillId="3" borderId="87" xfId="0" applyFont="1" applyFill="1" applyBorder="1" applyAlignment="1">
      <alignment horizontal="center" vertical="top"/>
    </xf>
    <xf numFmtId="0" fontId="12" fillId="3" borderId="88" xfId="0" applyFont="1" applyFill="1" applyBorder="1" applyAlignment="1">
      <alignment horizontal="center" vertical="top"/>
    </xf>
    <xf numFmtId="0" fontId="12" fillId="3" borderId="89" xfId="0" applyFont="1" applyFill="1" applyBorder="1" applyAlignment="1">
      <alignment horizontal="center" vertical="top" wrapText="1"/>
    </xf>
    <xf numFmtId="0" fontId="2" fillId="0" borderId="0" xfId="0" applyFont="1" applyAlignment="1">
      <alignment horizontal="center"/>
    </xf>
    <xf numFmtId="0" fontId="34" fillId="7" borderId="0" xfId="0" applyFont="1" applyFill="1" applyAlignment="1">
      <alignment horizontal="center" vertical="center"/>
    </xf>
    <xf numFmtId="0" fontId="12" fillId="3" borderId="102" xfId="0" applyFont="1" applyFill="1" applyBorder="1" applyAlignment="1">
      <alignment horizontal="center" vertical="top" wrapText="1"/>
    </xf>
    <xf numFmtId="0" fontId="27" fillId="0" borderId="0" xfId="0" applyFont="1" applyAlignment="1">
      <alignment vertical="top" wrapText="1"/>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wrapText="1"/>
    </xf>
    <xf numFmtId="0" fontId="28" fillId="3" borderId="40" xfId="0" quotePrefix="1" applyFont="1" applyFill="1" applyBorder="1" applyAlignment="1">
      <alignment horizontal="center" vertical="center"/>
    </xf>
    <xf numFmtId="0" fontId="28" fillId="3" borderId="41" xfId="0" quotePrefix="1" applyFont="1" applyFill="1" applyBorder="1" applyAlignment="1">
      <alignment horizontal="center" vertical="center"/>
    </xf>
    <xf numFmtId="0" fontId="28" fillId="3" borderId="134" xfId="0" quotePrefix="1" applyFont="1" applyFill="1" applyBorder="1" applyAlignment="1">
      <alignment horizontal="center" vertical="center"/>
    </xf>
    <xf numFmtId="0" fontId="28" fillId="3" borderId="42" xfId="0" quotePrefix="1" applyFont="1" applyFill="1" applyBorder="1" applyAlignment="1">
      <alignment horizontal="center" vertical="center"/>
    </xf>
    <xf numFmtId="0" fontId="12" fillId="3" borderId="125" xfId="0" applyFont="1" applyFill="1" applyBorder="1" applyAlignment="1">
      <alignment horizontal="center" vertical="top"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1" xfId="0" applyFont="1" applyFill="1" applyBorder="1" applyAlignment="1">
      <alignment horizontal="center" vertical="top" wrapText="1"/>
    </xf>
    <xf numFmtId="0" fontId="12" fillId="3" borderId="122" xfId="0" applyFont="1" applyFill="1" applyBorder="1" applyAlignment="1">
      <alignment horizontal="center"/>
    </xf>
    <xf numFmtId="0" fontId="12" fillId="3" borderId="108" xfId="0" applyFont="1" applyFill="1" applyBorder="1" applyAlignment="1">
      <alignment horizontal="center"/>
    </xf>
    <xf numFmtId="0" fontId="12" fillId="3" borderId="157" xfId="0" applyFont="1" applyFill="1" applyBorder="1" applyAlignment="1">
      <alignment horizontal="center"/>
    </xf>
    <xf numFmtId="0" fontId="12" fillId="3" borderId="159" xfId="0" applyFont="1" applyFill="1" applyBorder="1" applyAlignment="1">
      <alignment horizontal="center"/>
    </xf>
    <xf numFmtId="0" fontId="12" fillId="3" borderId="160" xfId="0" applyFont="1" applyFill="1" applyBorder="1" applyAlignment="1">
      <alignment horizontal="center"/>
    </xf>
    <xf numFmtId="0" fontId="31" fillId="3" borderId="40" xfId="0" quotePrefix="1" applyFont="1" applyFill="1" applyBorder="1" applyAlignment="1">
      <alignment horizontal="center"/>
    </xf>
    <xf numFmtId="0" fontId="31" fillId="3" borderId="161" xfId="0" quotePrefix="1" applyFont="1" applyFill="1" applyBorder="1" applyAlignment="1">
      <alignment horizontal="center"/>
    </xf>
    <xf numFmtId="0" fontId="31" fillId="3" borderId="162" xfId="0" quotePrefix="1" applyFont="1" applyFill="1" applyBorder="1" applyAlignment="1">
      <alignment horizontal="center"/>
    </xf>
    <xf numFmtId="0" fontId="31" fillId="3" borderId="163" xfId="0" quotePrefix="1" applyFont="1" applyFill="1" applyBorder="1" applyAlignment="1">
      <alignment horizontal="center"/>
    </xf>
    <xf numFmtId="0" fontId="31" fillId="3" borderId="164" xfId="0" quotePrefix="1" applyFont="1" applyFill="1" applyBorder="1" applyAlignment="1">
      <alignment horizontal="center"/>
    </xf>
    <xf numFmtId="0" fontId="31" fillId="3" borderId="165" xfId="0" quotePrefix="1" applyFont="1" applyFill="1" applyBorder="1" applyAlignment="1">
      <alignment horizontal="center"/>
    </xf>
    <xf numFmtId="0" fontId="31" fillId="3" borderId="166" xfId="0" quotePrefix="1" applyFont="1" applyFill="1" applyBorder="1" applyAlignment="1">
      <alignment horizontal="center"/>
    </xf>
    <xf numFmtId="0" fontId="31" fillId="3" borderId="167" xfId="0" quotePrefix="1" applyFont="1" applyFill="1" applyBorder="1" applyAlignment="1">
      <alignment horizontal="center"/>
    </xf>
    <xf numFmtId="0" fontId="31" fillId="3" borderId="168" xfId="0" quotePrefix="1" applyFont="1" applyFill="1" applyBorder="1" applyAlignment="1">
      <alignment horizontal="center"/>
    </xf>
    <xf numFmtId="0" fontId="1" fillId="0" borderId="0" xfId="0" applyFont="1" applyAlignment="1">
      <alignment horizontal="center" wrapText="1"/>
    </xf>
    <xf numFmtId="0" fontId="31" fillId="3" borderId="138" xfId="0" quotePrefix="1" applyFont="1" applyFill="1" applyBorder="1" applyAlignment="1">
      <alignment horizontal="center" vertical="top"/>
    </xf>
    <xf numFmtId="0" fontId="31" fillId="3" borderId="128" xfId="0" quotePrefix="1" applyFont="1" applyFill="1" applyBorder="1" applyAlignment="1">
      <alignment horizontal="center" vertical="top"/>
    </xf>
    <xf numFmtId="0" fontId="31" fillId="3" borderId="139" xfId="0" quotePrefix="1" applyFont="1" applyFill="1" applyBorder="1" applyAlignment="1">
      <alignment horizontal="center" vertical="top"/>
    </xf>
    <xf numFmtId="0" fontId="12" fillId="3" borderId="199" xfId="0" quotePrefix="1" applyFont="1" applyFill="1" applyBorder="1" applyAlignment="1">
      <alignment horizontal="center" vertical="top" wrapText="1"/>
    </xf>
    <xf numFmtId="0" fontId="12" fillId="3" borderId="85" xfId="0" quotePrefix="1" applyFont="1" applyFill="1" applyBorder="1" applyAlignment="1">
      <alignment horizontal="center" vertical="top" wrapText="1"/>
    </xf>
    <xf numFmtId="0" fontId="12" fillId="3" borderId="84" xfId="0" quotePrefix="1" applyFont="1" applyFill="1" applyBorder="1" applyAlignment="1">
      <alignment horizontal="center" vertical="top" wrapText="1"/>
    </xf>
    <xf numFmtId="0" fontId="12" fillId="3" borderId="131" xfId="0" quotePrefix="1" applyFont="1" applyFill="1" applyBorder="1" applyAlignment="1">
      <alignment horizontal="center" vertical="top" wrapText="1"/>
    </xf>
    <xf numFmtId="0" fontId="12" fillId="3" borderId="200" xfId="0" applyFont="1" applyFill="1" applyBorder="1" applyAlignment="1">
      <alignment horizontal="center" vertical="center" wrapText="1"/>
    </xf>
    <xf numFmtId="0" fontId="12" fillId="3" borderId="130" xfId="0" applyFont="1" applyFill="1" applyBorder="1" applyAlignment="1">
      <alignment horizontal="center" vertical="center" wrapText="1"/>
    </xf>
    <xf numFmtId="0" fontId="46" fillId="0" borderId="0" xfId="0" applyFont="1"/>
    <xf numFmtId="0" fontId="12" fillId="3" borderId="42" xfId="0" quotePrefix="1" applyFont="1" applyFill="1" applyBorder="1" applyAlignment="1">
      <alignment horizontal="center" vertical="top" wrapText="1"/>
    </xf>
    <xf numFmtId="0" fontId="12" fillId="3" borderId="136" xfId="0" applyFont="1" applyFill="1" applyBorder="1" applyAlignment="1">
      <alignment horizontal="center" vertical="top" wrapText="1"/>
    </xf>
    <xf numFmtId="0" fontId="12" fillId="3" borderId="204" xfId="0" applyFont="1" applyFill="1" applyBorder="1" applyAlignment="1">
      <alignment horizontal="center" vertical="center" wrapText="1"/>
    </xf>
    <xf numFmtId="0" fontId="1" fillId="0" borderId="0" xfId="0" applyFont="1" applyAlignment="1">
      <alignment horizontal="center" vertical="center"/>
    </xf>
    <xf numFmtId="0" fontId="12" fillId="3" borderId="205" xfId="0" applyFont="1" applyFill="1" applyBorder="1" applyAlignment="1">
      <alignment horizontal="center" vertical="center" wrapText="1"/>
    </xf>
    <xf numFmtId="0" fontId="12" fillId="3" borderId="206" xfId="0" applyFont="1" applyFill="1" applyBorder="1" applyAlignment="1">
      <alignment horizontal="center" vertical="center" wrapText="1"/>
    </xf>
    <xf numFmtId="0" fontId="44" fillId="0" borderId="0" xfId="0" applyFont="1" applyFill="1" applyAlignment="1">
      <alignment horizontal="right" vertical="center"/>
    </xf>
    <xf numFmtId="0" fontId="12" fillId="3" borderId="40" xfId="0" quotePrefix="1" applyFont="1" applyFill="1" applyBorder="1" applyAlignment="1">
      <alignment horizontal="center" vertical="top" wrapText="1"/>
    </xf>
    <xf numFmtId="0" fontId="12" fillId="3" borderId="41" xfId="0" quotePrefix="1" applyFont="1" applyFill="1" applyBorder="1" applyAlignment="1">
      <alignment horizontal="center" vertical="top" wrapText="1"/>
    </xf>
    <xf numFmtId="0" fontId="12" fillId="3" borderId="179" xfId="0" quotePrefix="1" applyFont="1" applyFill="1" applyBorder="1" applyAlignment="1">
      <alignment horizontal="center" vertical="top" wrapText="1"/>
    </xf>
    <xf numFmtId="0" fontId="43" fillId="7" borderId="34" xfId="0" applyFont="1" applyFill="1" applyBorder="1" applyAlignment="1">
      <alignment horizontal="left" vertical="top" wrapText="1"/>
    </xf>
    <xf numFmtId="0" fontId="43" fillId="6" borderId="34" xfId="0" applyFont="1" applyFill="1" applyBorder="1" applyAlignment="1">
      <alignment horizontal="left" vertical="top" wrapText="1"/>
    </xf>
    <xf numFmtId="0" fontId="43" fillId="7" borderId="37" xfId="0" applyFont="1" applyFill="1" applyBorder="1" applyAlignment="1">
      <alignment horizontal="left" vertical="top" wrapText="1"/>
    </xf>
    <xf numFmtId="0" fontId="31" fillId="3" borderId="72" xfId="0" applyFont="1" applyFill="1" applyBorder="1" applyAlignment="1">
      <alignment horizontal="center" vertical="center" wrapText="1"/>
    </xf>
    <xf numFmtId="0" fontId="21" fillId="0" borderId="0" xfId="0" applyFont="1" applyFill="1" applyAlignment="1">
      <alignment horizontal="right" vertical="center"/>
    </xf>
    <xf numFmtId="0" fontId="12" fillId="3" borderId="31" xfId="0" applyFont="1" applyFill="1" applyBorder="1" applyAlignment="1">
      <alignment horizontal="center" vertical="top"/>
    </xf>
    <xf numFmtId="3" fontId="13" fillId="4" borderId="13" xfId="0" applyNumberFormat="1" applyFont="1" applyFill="1" applyBorder="1" applyAlignment="1" applyProtection="1">
      <alignment horizontal="center" vertical="center"/>
      <protection locked="0"/>
    </xf>
    <xf numFmtId="3" fontId="13" fillId="4" borderId="12" xfId="0" applyNumberFormat="1" applyFont="1" applyFill="1" applyBorder="1" applyAlignment="1" applyProtection="1">
      <alignment horizontal="center" vertical="center"/>
      <protection locked="0"/>
    </xf>
    <xf numFmtId="3" fontId="15" fillId="4" borderId="12" xfId="0" applyNumberFormat="1" applyFont="1" applyFill="1" applyBorder="1" applyAlignment="1" applyProtection="1">
      <alignment horizontal="center" vertical="center"/>
      <protection locked="0"/>
    </xf>
    <xf numFmtId="3" fontId="13" fillId="5" borderId="12" xfId="0" applyNumberFormat="1" applyFont="1" applyFill="1" applyBorder="1" applyAlignment="1" applyProtection="1">
      <alignment horizontal="center" vertical="center"/>
      <protection locked="0"/>
    </xf>
    <xf numFmtId="3" fontId="13" fillId="5" borderId="13" xfId="0" applyNumberFormat="1" applyFont="1" applyFill="1" applyBorder="1" applyAlignment="1" applyProtection="1">
      <alignment horizontal="center" vertical="center"/>
      <protection locked="0"/>
    </xf>
    <xf numFmtId="3" fontId="15" fillId="5" borderId="12" xfId="0" applyNumberFormat="1" applyFont="1" applyFill="1" applyBorder="1" applyAlignment="1" applyProtection="1">
      <alignment horizontal="center" vertical="center"/>
      <protection locked="0"/>
    </xf>
    <xf numFmtId="3" fontId="15" fillId="5" borderId="20" xfId="0" applyNumberFormat="1" applyFont="1" applyFill="1" applyBorder="1" applyAlignment="1" applyProtection="1">
      <alignment horizontal="center" vertical="center"/>
      <protection locked="0"/>
    </xf>
    <xf numFmtId="3" fontId="9" fillId="6" borderId="9" xfId="0" applyNumberFormat="1" applyFont="1" applyFill="1" applyBorder="1" applyAlignment="1" applyProtection="1">
      <alignment horizontal="center" vertical="center"/>
    </xf>
    <xf numFmtId="3" fontId="9" fillId="6" borderId="8" xfId="0" applyNumberFormat="1" applyFont="1" applyFill="1" applyBorder="1" applyAlignment="1" applyProtection="1">
      <alignment horizontal="center" vertical="center"/>
    </xf>
    <xf numFmtId="3" fontId="9" fillId="2" borderId="9" xfId="0" applyNumberFormat="1" applyFont="1" applyFill="1" applyBorder="1" applyAlignment="1" applyProtection="1">
      <alignment horizontal="center" vertical="center"/>
    </xf>
    <xf numFmtId="3" fontId="9" fillId="2" borderId="8" xfId="0" applyNumberFormat="1" applyFont="1" applyFill="1" applyBorder="1" applyAlignment="1" applyProtection="1">
      <alignment horizontal="center" vertical="center"/>
    </xf>
    <xf numFmtId="0" fontId="19" fillId="7" borderId="1" xfId="0" applyNumberFormat="1" applyFont="1" applyFill="1" applyBorder="1" applyAlignment="1">
      <alignment horizontal="right" vertical="top"/>
    </xf>
    <xf numFmtId="0" fontId="19" fillId="7" borderId="2" xfId="0" applyFont="1" applyFill="1" applyBorder="1" applyAlignment="1">
      <alignment horizontal="left" vertical="top"/>
    </xf>
    <xf numFmtId="0" fontId="19" fillId="6" borderId="3" xfId="0" applyNumberFormat="1" applyFont="1" applyFill="1" applyBorder="1" applyAlignment="1">
      <alignment horizontal="right" vertical="top"/>
    </xf>
    <xf numFmtId="0" fontId="19" fillId="6" borderId="4" xfId="0" applyFont="1" applyFill="1" applyBorder="1" applyAlignment="1">
      <alignment horizontal="left" vertical="top"/>
    </xf>
    <xf numFmtId="0" fontId="19" fillId="7" borderId="3" xfId="0" applyNumberFormat="1" applyFont="1" applyFill="1" applyBorder="1" applyAlignment="1">
      <alignment horizontal="right" vertical="top"/>
    </xf>
    <xf numFmtId="0" fontId="19" fillId="7" borderId="4" xfId="0" applyFont="1" applyFill="1" applyBorder="1" applyAlignment="1">
      <alignment horizontal="left" vertical="top"/>
    </xf>
    <xf numFmtId="0" fontId="19" fillId="6" borderId="4" xfId="0" applyFont="1" applyFill="1" applyBorder="1" applyAlignment="1">
      <alignment horizontal="left" vertical="top" wrapText="1"/>
    </xf>
    <xf numFmtId="0" fontId="19" fillId="7" borderId="4" xfId="0" applyFont="1" applyFill="1" applyBorder="1" applyAlignment="1">
      <alignment horizontal="left" vertical="top" wrapText="1"/>
    </xf>
    <xf numFmtId="0" fontId="20" fillId="6" borderId="4"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7" borderId="5" xfId="0" applyNumberFormat="1" applyFont="1" applyFill="1" applyBorder="1" applyAlignment="1">
      <alignment horizontal="right" vertical="top"/>
    </xf>
    <xf numFmtId="0" fontId="20" fillId="7" borderId="6" xfId="0" applyFont="1" applyFill="1" applyBorder="1" applyAlignment="1">
      <alignment horizontal="left" vertical="top" wrapText="1"/>
    </xf>
    <xf numFmtId="3" fontId="13" fillId="5" borderId="21" xfId="0" applyNumberFormat="1" applyFont="1" applyFill="1" applyBorder="1" applyAlignment="1" applyProtection="1">
      <alignment horizontal="center" vertical="center"/>
      <protection locked="0"/>
    </xf>
    <xf numFmtId="0" fontId="15" fillId="4" borderId="39" xfId="0" applyFont="1" applyFill="1" applyBorder="1" applyProtection="1">
      <protection locked="0"/>
    </xf>
    <xf numFmtId="3" fontId="15" fillId="5" borderId="53" xfId="0" applyNumberFormat="1" applyFont="1" applyFill="1" applyBorder="1" applyAlignment="1" applyProtection="1">
      <alignment horizontal="center" vertical="center"/>
      <protection locked="0"/>
    </xf>
    <xf numFmtId="3" fontId="15" fillId="4" borderId="54" xfId="0" applyNumberFormat="1" applyFont="1" applyFill="1" applyBorder="1" applyAlignment="1" applyProtection="1">
      <alignment horizontal="center" vertical="center"/>
      <protection locked="0"/>
    </xf>
    <xf numFmtId="3" fontId="15" fillId="4" borderId="55" xfId="0" applyNumberFormat="1" applyFont="1" applyFill="1" applyBorder="1" applyAlignment="1" applyProtection="1">
      <alignment horizontal="center" vertical="center"/>
      <protection locked="0"/>
    </xf>
    <xf numFmtId="3" fontId="15" fillId="5" borderId="54" xfId="0" applyNumberFormat="1" applyFont="1" applyFill="1" applyBorder="1" applyAlignment="1" applyProtection="1">
      <alignment horizontal="center" vertical="center"/>
      <protection locked="0"/>
    </xf>
    <xf numFmtId="3" fontId="15" fillId="5" borderId="55" xfId="0" applyNumberFormat="1" applyFont="1" applyFill="1" applyBorder="1" applyAlignment="1" applyProtection="1">
      <alignment horizontal="center" vertical="center"/>
      <protection locked="0"/>
    </xf>
    <xf numFmtId="3" fontId="15" fillId="5" borderId="52" xfId="0" applyNumberFormat="1" applyFont="1" applyFill="1" applyBorder="1" applyAlignment="1" applyProtection="1">
      <alignment horizontal="center" vertical="center" wrapText="1"/>
      <protection locked="0"/>
    </xf>
    <xf numFmtId="0" fontId="48" fillId="0" borderId="0" xfId="0" applyFont="1"/>
    <xf numFmtId="0" fontId="21" fillId="0" borderId="0" xfId="0" applyFont="1" applyFill="1" applyAlignment="1" applyProtection="1">
      <alignment horizontal="right" vertical="center"/>
    </xf>
    <xf numFmtId="0" fontId="2" fillId="0" borderId="0" xfId="0" applyFont="1" applyProtection="1"/>
    <xf numFmtId="0" fontId="2" fillId="0" borderId="0" xfId="0" applyFont="1" applyAlignment="1" applyProtection="1">
      <alignment horizontal="center"/>
    </xf>
    <xf numFmtId="0" fontId="8" fillId="0" borderId="0" xfId="0" applyFont="1" applyProtection="1"/>
    <xf numFmtId="0" fontId="1" fillId="0" borderId="0" xfId="0" applyFont="1" applyProtection="1"/>
    <xf numFmtId="0" fontId="32" fillId="0" borderId="0" xfId="0" applyFont="1" applyAlignment="1" applyProtection="1">
      <alignment horizontal="center"/>
    </xf>
    <xf numFmtId="0" fontId="12" fillId="3" borderId="89" xfId="0" applyFont="1" applyFill="1" applyBorder="1" applyAlignment="1" applyProtection="1">
      <alignment horizontal="center" vertical="top" wrapText="1"/>
    </xf>
    <xf numFmtId="0" fontId="12" fillId="3" borderId="130" xfId="0" applyFont="1" applyFill="1" applyBorder="1" applyAlignment="1" applyProtection="1">
      <alignment horizontal="center" vertical="top" wrapText="1"/>
    </xf>
    <xf numFmtId="0" fontId="12" fillId="3" borderId="123" xfId="0" applyFont="1" applyFill="1" applyBorder="1" applyAlignment="1" applyProtection="1">
      <alignment horizontal="center" vertical="top" wrapText="1"/>
    </xf>
    <xf numFmtId="1" fontId="1" fillId="0" borderId="0" xfId="0" applyNumberFormat="1" applyFont="1"/>
    <xf numFmtId="3" fontId="14" fillId="5" borderId="211" xfId="0" applyNumberFormat="1" applyFont="1" applyFill="1" applyBorder="1" applyAlignment="1" applyProtection="1">
      <alignment horizontal="center"/>
      <protection locked="0"/>
    </xf>
    <xf numFmtId="3" fontId="14" fillId="5" borderId="212" xfId="0" applyNumberFormat="1" applyFont="1" applyFill="1" applyBorder="1" applyAlignment="1" applyProtection="1">
      <alignment horizontal="center"/>
      <protection locked="0"/>
    </xf>
    <xf numFmtId="3" fontId="14" fillId="5" borderId="213" xfId="0" applyNumberFormat="1" applyFont="1" applyFill="1" applyBorder="1" applyAlignment="1" applyProtection="1">
      <alignment horizontal="center"/>
      <protection locked="0"/>
    </xf>
    <xf numFmtId="3" fontId="14" fillId="5" borderId="215" xfId="0" applyNumberFormat="1" applyFont="1" applyFill="1" applyBorder="1" applyAlignment="1" applyProtection="1">
      <alignment horizontal="center"/>
      <protection locked="0"/>
    </xf>
    <xf numFmtId="3" fontId="14" fillId="5" borderId="216" xfId="0" applyNumberFormat="1" applyFont="1" applyFill="1" applyBorder="1" applyAlignment="1" applyProtection="1">
      <alignment horizontal="center"/>
      <protection locked="0"/>
    </xf>
    <xf numFmtId="3" fontId="14" fillId="5" borderId="218" xfId="0" applyNumberFormat="1" applyFont="1" applyFill="1" applyBorder="1" applyAlignment="1" applyProtection="1">
      <alignment horizontal="center"/>
      <protection locked="0"/>
    </xf>
    <xf numFmtId="3" fontId="32" fillId="5" borderId="10" xfId="0" applyNumberFormat="1" applyFont="1" applyFill="1" applyBorder="1" applyAlignment="1" applyProtection="1">
      <alignment horizontal="center" vertical="center" wrapText="1"/>
      <protection locked="0"/>
    </xf>
    <xf numFmtId="3" fontId="32" fillId="5" borderId="11" xfId="0" applyNumberFormat="1" applyFont="1" applyFill="1" applyBorder="1" applyAlignment="1" applyProtection="1">
      <alignment horizontal="center" vertical="center" wrapText="1"/>
      <protection locked="0"/>
    </xf>
    <xf numFmtId="3" fontId="32" fillId="4" borderId="12" xfId="0" applyNumberFormat="1" applyFont="1" applyFill="1" applyBorder="1" applyAlignment="1" applyProtection="1">
      <alignment horizontal="center" vertical="center" wrapText="1"/>
      <protection locked="0"/>
    </xf>
    <xf numFmtId="3" fontId="32" fillId="4" borderId="13" xfId="0" applyNumberFormat="1" applyFont="1" applyFill="1" applyBorder="1" applyAlignment="1" applyProtection="1">
      <alignment horizontal="center" vertical="center" wrapText="1"/>
      <protection locked="0"/>
    </xf>
    <xf numFmtId="3" fontId="32" fillId="5" borderId="12" xfId="0" applyNumberFormat="1" applyFont="1" applyFill="1" applyBorder="1" applyAlignment="1" applyProtection="1">
      <alignment horizontal="center" vertical="center" wrapText="1"/>
      <protection locked="0"/>
    </xf>
    <xf numFmtId="3" fontId="32" fillId="5" borderId="13" xfId="0" applyNumberFormat="1" applyFont="1" applyFill="1" applyBorder="1" applyAlignment="1" applyProtection="1">
      <alignment horizontal="center" vertical="center" wrapText="1"/>
      <protection locked="0"/>
    </xf>
    <xf numFmtId="3" fontId="32" fillId="5" borderId="208" xfId="0" applyNumberFormat="1" applyFont="1" applyFill="1" applyBorder="1" applyAlignment="1" applyProtection="1">
      <alignment horizontal="center" vertical="center" wrapText="1"/>
      <protection locked="0"/>
    </xf>
    <xf numFmtId="3" fontId="32" fillId="5" borderId="209" xfId="0" applyNumberFormat="1" applyFont="1" applyFill="1" applyBorder="1" applyAlignment="1" applyProtection="1">
      <alignment horizontal="center" vertical="center" wrapText="1"/>
      <protection locked="0"/>
    </xf>
    <xf numFmtId="3" fontId="14" fillId="7" borderId="210" xfId="0" applyNumberFormat="1" applyFont="1" applyFill="1" applyBorder="1" applyAlignment="1" applyProtection="1">
      <alignment horizontal="center"/>
    </xf>
    <xf numFmtId="3" fontId="14" fillId="7" borderId="214" xfId="0" applyNumberFormat="1" applyFont="1" applyFill="1" applyBorder="1" applyAlignment="1" applyProtection="1">
      <alignment horizontal="center"/>
    </xf>
    <xf numFmtId="3" fontId="14" fillId="7" borderId="217" xfId="0" applyNumberFormat="1" applyFont="1" applyFill="1" applyBorder="1" applyAlignment="1" applyProtection="1">
      <alignment horizontal="center"/>
    </xf>
    <xf numFmtId="0" fontId="12" fillId="3" borderId="42" xfId="0" quotePrefix="1" applyFont="1" applyFill="1" applyBorder="1" applyAlignment="1">
      <alignment horizontal="center" vertical="top"/>
    </xf>
    <xf numFmtId="0" fontId="12" fillId="3" borderId="124" xfId="0" applyFont="1" applyFill="1" applyBorder="1" applyAlignment="1">
      <alignment horizontal="center" vertical="top" wrapText="1"/>
    </xf>
    <xf numFmtId="0" fontId="27" fillId="0" borderId="0" xfId="0" applyFont="1" applyAlignment="1" applyProtection="1">
      <alignment vertical="top" wrapText="1"/>
    </xf>
    <xf numFmtId="0" fontId="15" fillId="0" borderId="0" xfId="0" applyFont="1" applyProtection="1"/>
    <xf numFmtId="0" fontId="25" fillId="3" borderId="129" xfId="0" applyFont="1" applyFill="1" applyBorder="1" applyAlignment="1" applyProtection="1">
      <alignment horizontal="center" vertical="top" wrapText="1"/>
    </xf>
    <xf numFmtId="0" fontId="25" fillId="3" borderId="156" xfId="0" applyFont="1" applyFill="1" applyBorder="1" applyAlignment="1" applyProtection="1">
      <alignment horizontal="center" vertical="top" wrapText="1"/>
    </xf>
    <xf numFmtId="0" fontId="28" fillId="3" borderId="83" xfId="0" quotePrefix="1" applyFont="1" applyFill="1" applyBorder="1" applyAlignment="1" applyProtection="1">
      <alignment horizontal="center"/>
    </xf>
    <xf numFmtId="0" fontId="28" fillId="3" borderId="84" xfId="0" quotePrefix="1" applyFont="1" applyFill="1" applyBorder="1" applyAlignment="1" applyProtection="1">
      <alignment horizontal="center"/>
    </xf>
    <xf numFmtId="0" fontId="28" fillId="3" borderId="29" xfId="0" quotePrefix="1" applyFont="1" applyFill="1" applyBorder="1" applyAlignment="1" applyProtection="1">
      <alignment horizontal="center"/>
    </xf>
    <xf numFmtId="0" fontId="28" fillId="3" borderId="181" xfId="0" quotePrefix="1" applyFont="1" applyFill="1" applyBorder="1" applyAlignment="1" applyProtection="1">
      <alignment horizontal="center"/>
    </xf>
    <xf numFmtId="0" fontId="12" fillId="3" borderId="128" xfId="0" applyFont="1" applyFill="1" applyBorder="1" applyAlignment="1" applyProtection="1">
      <alignment horizontal="center" vertical="top"/>
    </xf>
    <xf numFmtId="0" fontId="12" fillId="3" borderId="129" xfId="0" applyFont="1" applyFill="1" applyBorder="1" applyAlignment="1" applyProtection="1">
      <alignment horizontal="center" vertical="top"/>
    </xf>
    <xf numFmtId="0" fontId="12" fillId="3" borderId="130" xfId="0" applyFont="1" applyFill="1" applyBorder="1" applyAlignment="1" applyProtection="1">
      <alignment horizontal="center" vertical="top"/>
    </xf>
    <xf numFmtId="0" fontId="12" fillId="3" borderId="138" xfId="0" quotePrefix="1" applyFont="1" applyFill="1" applyBorder="1" applyAlignment="1" applyProtection="1">
      <alignment horizontal="center" vertical="top"/>
    </xf>
    <xf numFmtId="0" fontId="12" fillId="3" borderId="128" xfId="0" quotePrefix="1" applyFont="1" applyFill="1" applyBorder="1" applyAlignment="1" applyProtection="1">
      <alignment horizontal="center" vertical="top"/>
    </xf>
    <xf numFmtId="0" fontId="12" fillId="3" borderId="139" xfId="0" quotePrefix="1" applyFont="1" applyFill="1" applyBorder="1" applyAlignment="1" applyProtection="1">
      <alignment horizontal="center" vertical="top"/>
    </xf>
    <xf numFmtId="0" fontId="31" fillId="3" borderId="199" xfId="0" quotePrefix="1" applyFont="1" applyFill="1" applyBorder="1" applyAlignment="1">
      <alignment horizontal="center" vertical="top" wrapText="1"/>
    </xf>
    <xf numFmtId="0" fontId="31" fillId="3" borderId="85" xfId="0" quotePrefix="1" applyFont="1" applyFill="1" applyBorder="1" applyAlignment="1">
      <alignment horizontal="center" vertical="top" wrapText="1"/>
    </xf>
    <xf numFmtId="0" fontId="31" fillId="3" borderId="84" xfId="0" quotePrefix="1" applyFont="1" applyFill="1" applyBorder="1" applyAlignment="1">
      <alignment horizontal="center" vertical="top" wrapText="1"/>
    </xf>
    <xf numFmtId="0" fontId="31" fillId="3" borderId="131" xfId="0" quotePrefix="1" applyFont="1" applyFill="1" applyBorder="1" applyAlignment="1">
      <alignment horizontal="center" vertical="top" wrapText="1"/>
    </xf>
    <xf numFmtId="0" fontId="15" fillId="4" borderId="37" xfId="0" applyFont="1" applyFill="1" applyBorder="1" applyAlignment="1" applyProtection="1">
      <alignment wrapText="1"/>
      <protection locked="0"/>
    </xf>
    <xf numFmtId="0" fontId="15" fillId="4" borderId="34" xfId="0" applyFont="1" applyFill="1" applyBorder="1" applyAlignment="1" applyProtection="1">
      <alignment wrapText="1"/>
      <protection locked="0"/>
    </xf>
    <xf numFmtId="0" fontId="6" fillId="8" borderId="94" xfId="0" applyFont="1" applyFill="1" applyBorder="1" applyAlignment="1" applyProtection="1">
      <alignment wrapText="1"/>
      <protection locked="0"/>
    </xf>
    <xf numFmtId="0" fontId="6" fillId="8" borderId="95" xfId="0" applyFont="1" applyFill="1" applyBorder="1" applyAlignment="1" applyProtection="1">
      <alignment wrapText="1"/>
      <protection locked="0"/>
    </xf>
    <xf numFmtId="0" fontId="6" fillId="8" borderId="95" xfId="0" applyFont="1" applyFill="1" applyBorder="1" applyAlignment="1" applyProtection="1">
      <alignment horizontal="center" wrapText="1"/>
      <protection locked="0"/>
    </xf>
    <xf numFmtId="0" fontId="6" fillId="8" borderId="92" xfId="0" applyFont="1" applyFill="1" applyBorder="1" applyAlignment="1" applyProtection="1">
      <alignment horizontal="center" wrapText="1"/>
      <protection locked="0"/>
    </xf>
    <xf numFmtId="165" fontId="6" fillId="8" borderId="103" xfId="2" applyNumberFormat="1" applyFont="1" applyFill="1" applyBorder="1" applyAlignment="1" applyProtection="1">
      <alignment wrapText="1"/>
      <protection locked="0"/>
    </xf>
    <xf numFmtId="164" fontId="6" fillId="8" borderId="100" xfId="0" applyNumberFormat="1" applyFont="1" applyFill="1" applyBorder="1" applyAlignment="1" applyProtection="1">
      <alignment wrapText="1"/>
      <protection locked="0"/>
    </xf>
    <xf numFmtId="164" fontId="6" fillId="8" borderId="95" xfId="0" applyNumberFormat="1" applyFont="1" applyFill="1" applyBorder="1" applyAlignment="1" applyProtection="1">
      <alignment wrapText="1"/>
      <protection locked="0"/>
    </xf>
    <xf numFmtId="0" fontId="6" fillId="8" borderId="95" xfId="0" applyFont="1" applyFill="1" applyBorder="1" applyAlignment="1" applyProtection="1">
      <alignment horizontal="center" vertical="center" wrapText="1"/>
      <protection locked="0"/>
    </xf>
    <xf numFmtId="3" fontId="6" fillId="8" borderId="79" xfId="0" applyNumberFormat="1" applyFont="1" applyFill="1" applyBorder="1" applyAlignment="1" applyProtection="1">
      <alignment wrapText="1"/>
      <protection locked="0"/>
    </xf>
    <xf numFmtId="0" fontId="6" fillId="8" borderId="96" xfId="0" applyFont="1" applyFill="1" applyBorder="1" applyAlignment="1" applyProtection="1">
      <alignment wrapText="1"/>
      <protection locked="0"/>
    </xf>
    <xf numFmtId="0" fontId="6" fillId="8" borderId="97" xfId="0" applyFont="1" applyFill="1" applyBorder="1" applyAlignment="1" applyProtection="1">
      <alignment wrapText="1"/>
      <protection locked="0"/>
    </xf>
    <xf numFmtId="0" fontId="6" fillId="8" borderId="97" xfId="0" applyFont="1" applyFill="1" applyBorder="1" applyAlignment="1" applyProtection="1">
      <alignment horizontal="center" wrapText="1"/>
      <protection locked="0"/>
    </xf>
    <xf numFmtId="165" fontId="6" fillId="8" borderId="104" xfId="2" applyNumberFormat="1" applyFont="1" applyFill="1" applyBorder="1" applyAlignment="1" applyProtection="1">
      <alignment wrapText="1"/>
      <protection locked="0"/>
    </xf>
    <xf numFmtId="164" fontId="6" fillId="8" borderId="101" xfId="0" applyNumberFormat="1" applyFont="1" applyFill="1" applyBorder="1" applyAlignment="1" applyProtection="1">
      <alignment wrapText="1"/>
      <protection locked="0"/>
    </xf>
    <xf numFmtId="164" fontId="6" fillId="8" borderId="97" xfId="0" applyNumberFormat="1" applyFont="1" applyFill="1" applyBorder="1" applyAlignment="1" applyProtection="1">
      <alignment wrapText="1"/>
      <protection locked="0"/>
    </xf>
    <xf numFmtId="3" fontId="6" fillId="8" borderId="93" xfId="0" applyNumberFormat="1" applyFont="1" applyFill="1" applyBorder="1" applyAlignment="1" applyProtection="1">
      <alignment wrapText="1"/>
      <protection locked="0"/>
    </xf>
    <xf numFmtId="3" fontId="6" fillId="8" borderId="80" xfId="0" applyNumberFormat="1" applyFont="1" applyFill="1" applyBorder="1" applyAlignment="1" applyProtection="1">
      <alignment wrapText="1"/>
      <protection locked="0"/>
    </xf>
    <xf numFmtId="3" fontId="6" fillId="8" borderId="81" xfId="0" applyNumberFormat="1" applyFont="1" applyFill="1" applyBorder="1" applyAlignment="1" applyProtection="1">
      <alignment wrapText="1"/>
      <protection locked="0"/>
    </xf>
    <xf numFmtId="0" fontId="6" fillId="8" borderId="132" xfId="0" applyNumberFormat="1" applyFont="1" applyFill="1" applyBorder="1" applyAlignment="1" applyProtection="1">
      <alignment wrapText="1"/>
      <protection locked="0"/>
    </xf>
    <xf numFmtId="0" fontId="6" fillId="8" borderId="100" xfId="0" applyNumberFormat="1" applyFont="1" applyFill="1" applyBorder="1" applyAlignment="1" applyProtection="1">
      <alignment wrapText="1"/>
      <protection locked="0"/>
    </xf>
    <xf numFmtId="0" fontId="6" fillId="8" borderId="103" xfId="0" applyNumberFormat="1" applyFont="1" applyFill="1" applyBorder="1" applyAlignment="1" applyProtection="1">
      <alignment wrapText="1"/>
      <protection locked="0"/>
    </xf>
    <xf numFmtId="3" fontId="6" fillId="8" borderId="132" xfId="0" applyNumberFormat="1" applyFont="1" applyFill="1" applyBorder="1" applyAlignment="1" applyProtection="1">
      <alignment wrapText="1"/>
      <protection locked="0"/>
    </xf>
    <xf numFmtId="0" fontId="6" fillId="8" borderId="133" xfId="0" applyNumberFormat="1" applyFont="1" applyFill="1" applyBorder="1" applyAlignment="1" applyProtection="1">
      <alignment wrapText="1"/>
      <protection locked="0"/>
    </xf>
    <xf numFmtId="0" fontId="6" fillId="8" borderId="101" xfId="0" applyNumberFormat="1" applyFont="1" applyFill="1" applyBorder="1" applyAlignment="1" applyProtection="1">
      <alignment wrapText="1"/>
      <protection locked="0"/>
    </xf>
    <xf numFmtId="0" fontId="6" fillId="8" borderId="104" xfId="0" applyNumberFormat="1" applyFont="1" applyFill="1" applyBorder="1" applyAlignment="1" applyProtection="1">
      <alignment wrapText="1"/>
      <protection locked="0"/>
    </xf>
    <xf numFmtId="3" fontId="6" fillId="8" borderId="133" xfId="0" applyNumberFormat="1" applyFont="1" applyFill="1" applyBorder="1" applyAlignment="1" applyProtection="1">
      <alignment wrapText="1"/>
      <protection locked="0"/>
    </xf>
    <xf numFmtId="0" fontId="15" fillId="8" borderId="37" xfId="0" applyFont="1" applyFill="1" applyBorder="1" applyAlignment="1" applyProtection="1">
      <alignment horizontal="left" vertical="center" wrapText="1"/>
      <protection locked="0"/>
    </xf>
    <xf numFmtId="0" fontId="15" fillId="8" borderId="34" xfId="0" applyFont="1" applyFill="1" applyBorder="1" applyAlignment="1" applyProtection="1">
      <alignment horizontal="left" vertical="center" wrapText="1"/>
      <protection locked="0"/>
    </xf>
    <xf numFmtId="0" fontId="15" fillId="8" borderId="35" xfId="0" applyFont="1" applyFill="1" applyBorder="1" applyAlignment="1" applyProtection="1">
      <alignment horizontal="left" vertical="center" wrapText="1"/>
      <protection locked="0"/>
    </xf>
    <xf numFmtId="0" fontId="15" fillId="8" borderId="36" xfId="0" applyFont="1" applyFill="1" applyBorder="1" applyAlignment="1" applyProtection="1">
      <alignment horizontal="left" vertical="center" wrapText="1"/>
      <protection locked="0"/>
    </xf>
    <xf numFmtId="0" fontId="29" fillId="8" borderId="34" xfId="0" applyFont="1" applyFill="1" applyBorder="1" applyAlignment="1" applyProtection="1">
      <alignment horizontal="left" vertical="center" wrapText="1"/>
      <protection locked="0"/>
    </xf>
    <xf numFmtId="0" fontId="29" fillId="8" borderId="35" xfId="0" applyFont="1" applyFill="1" applyBorder="1" applyAlignment="1" applyProtection="1">
      <alignment horizontal="left" vertical="center" wrapText="1"/>
      <protection locked="0"/>
    </xf>
    <xf numFmtId="0" fontId="29" fillId="8" borderId="135" xfId="0" applyFont="1" applyFill="1" applyBorder="1" applyAlignment="1" applyProtection="1">
      <alignment horizontal="left" vertical="center" wrapText="1"/>
      <protection locked="0"/>
    </xf>
    <xf numFmtId="164" fontId="29" fillId="8" borderId="36" xfId="0" applyNumberFormat="1" applyFont="1" applyFill="1" applyBorder="1" applyAlignment="1" applyProtection="1">
      <alignment horizontal="center" vertical="center" wrapText="1"/>
      <protection locked="0"/>
    </xf>
    <xf numFmtId="0" fontId="15" fillId="8" borderId="135" xfId="0" applyFont="1" applyFill="1" applyBorder="1" applyAlignment="1" applyProtection="1">
      <alignment horizontal="left" vertical="center" wrapText="1"/>
      <protection locked="0"/>
    </xf>
    <xf numFmtId="164" fontId="15" fillId="8" borderId="36" xfId="0" applyNumberFormat="1" applyFont="1" applyFill="1" applyBorder="1" applyAlignment="1" applyProtection="1">
      <alignment horizontal="center" vertical="center" wrapText="1"/>
      <protection locked="0"/>
    </xf>
    <xf numFmtId="0" fontId="15" fillId="8" borderId="135" xfId="0" applyNumberFormat="1" applyFont="1" applyFill="1" applyBorder="1" applyAlignment="1" applyProtection="1">
      <alignment horizontal="left" vertical="center" wrapText="1"/>
      <protection locked="0"/>
    </xf>
    <xf numFmtId="0" fontId="29" fillId="8" borderId="36" xfId="0" applyFont="1" applyFill="1" applyBorder="1" applyAlignment="1" applyProtection="1">
      <alignment horizontal="left" vertical="center" wrapText="1"/>
      <protection locked="0"/>
    </xf>
    <xf numFmtId="0" fontId="48" fillId="8" borderId="115" xfId="0" applyFont="1" applyFill="1" applyBorder="1" applyAlignment="1" applyProtection="1">
      <alignment horizontal="left" vertical="center" wrapText="1"/>
      <protection locked="0"/>
    </xf>
    <xf numFmtId="0" fontId="48" fillId="8" borderId="34" xfId="0" applyFont="1" applyFill="1" applyBorder="1" applyAlignment="1" applyProtection="1">
      <alignment horizontal="left" vertical="center" wrapText="1"/>
      <protection locked="0"/>
    </xf>
    <xf numFmtId="0" fontId="48" fillId="8" borderId="219" xfId="0" applyFont="1" applyFill="1" applyBorder="1" applyAlignment="1" applyProtection="1">
      <alignment horizontal="left" vertical="center" wrapText="1"/>
      <protection locked="0"/>
    </xf>
    <xf numFmtId="0" fontId="48" fillId="8" borderId="35" xfId="0" applyFont="1" applyFill="1" applyBorder="1" applyAlignment="1" applyProtection="1">
      <alignment horizontal="left" vertical="center" wrapText="1"/>
      <protection locked="0"/>
    </xf>
    <xf numFmtId="0" fontId="48" fillId="8" borderId="36" xfId="0" applyFont="1" applyFill="1" applyBorder="1" applyAlignment="1" applyProtection="1">
      <alignment horizontal="left" vertical="center" wrapText="1"/>
      <protection locked="0"/>
    </xf>
    <xf numFmtId="164" fontId="15" fillId="8" borderId="38" xfId="0" applyNumberFormat="1" applyFont="1" applyFill="1" applyBorder="1" applyAlignment="1" applyProtection="1">
      <alignment horizontal="center" vertical="center" wrapText="1"/>
      <protection locked="0"/>
    </xf>
    <xf numFmtId="164" fontId="15" fillId="8" borderId="35" xfId="0" applyNumberFormat="1" applyFont="1" applyFill="1" applyBorder="1" applyAlignment="1" applyProtection="1">
      <alignment horizontal="center" vertical="center" wrapText="1"/>
      <protection locked="0"/>
    </xf>
    <xf numFmtId="0" fontId="14" fillId="5" borderId="174" xfId="0" applyFont="1" applyFill="1" applyBorder="1" applyAlignment="1" applyProtection="1">
      <alignment wrapText="1"/>
      <protection locked="0"/>
    </xf>
    <xf numFmtId="0" fontId="14" fillId="5" borderId="170" xfId="0" applyFont="1" applyFill="1" applyBorder="1" applyAlignment="1" applyProtection="1">
      <alignment wrapText="1"/>
      <protection locked="0"/>
    </xf>
    <xf numFmtId="0" fontId="14" fillId="5" borderId="171" xfId="0" applyFont="1" applyFill="1" applyBorder="1" applyAlignment="1" applyProtection="1">
      <alignment wrapText="1"/>
      <protection locked="0"/>
    </xf>
    <xf numFmtId="0" fontId="14" fillId="5" borderId="173" xfId="0" applyFont="1" applyFill="1" applyBorder="1" applyAlignment="1" applyProtection="1">
      <alignment horizontal="center" wrapText="1"/>
      <protection locked="0"/>
    </xf>
    <xf numFmtId="0" fontId="14" fillId="5" borderId="169" xfId="0" applyFont="1" applyFill="1" applyBorder="1" applyAlignment="1" applyProtection="1">
      <alignment horizontal="center" wrapText="1"/>
      <protection locked="0"/>
    </xf>
    <xf numFmtId="0" fontId="14" fillId="4" borderId="187" xfId="0" applyFont="1" applyFill="1" applyBorder="1" applyAlignment="1" applyProtection="1">
      <alignment vertical="center" wrapText="1"/>
      <protection locked="0"/>
    </xf>
    <xf numFmtId="0" fontId="14" fillId="4" borderId="188" xfId="0" applyFont="1" applyFill="1" applyBorder="1" applyAlignment="1" applyProtection="1">
      <alignment vertical="center" wrapText="1"/>
      <protection locked="0"/>
    </xf>
    <xf numFmtId="1" fontId="14" fillId="4" borderId="188" xfId="0" applyNumberFormat="1" applyFont="1" applyFill="1" applyBorder="1" applyAlignment="1" applyProtection="1">
      <alignment horizontal="center" vertical="center" wrapText="1"/>
      <protection locked="0"/>
    </xf>
    <xf numFmtId="0" fontId="14" fillId="4" borderId="189" xfId="0" applyFont="1" applyFill="1" applyBorder="1" applyAlignment="1" applyProtection="1">
      <alignment vertical="center" wrapText="1"/>
      <protection locked="0"/>
    </xf>
    <xf numFmtId="1" fontId="14" fillId="4" borderId="190" xfId="0" applyNumberFormat="1" applyFont="1" applyFill="1" applyBorder="1" applyAlignment="1" applyProtection="1">
      <alignment horizontal="center" vertical="center" wrapText="1"/>
      <protection locked="0"/>
    </xf>
    <xf numFmtId="1" fontId="14" fillId="4" borderId="189" xfId="0" applyNumberFormat="1" applyFont="1" applyFill="1" applyBorder="1" applyAlignment="1" applyProtection="1">
      <alignment horizontal="center" vertical="center" wrapText="1"/>
      <protection locked="0"/>
    </xf>
    <xf numFmtId="1" fontId="14" fillId="4" borderId="191" xfId="0" applyNumberFormat="1" applyFont="1" applyFill="1" applyBorder="1" applyAlignment="1" applyProtection="1">
      <alignment horizontal="center" vertical="center" wrapText="1"/>
      <protection locked="0"/>
    </xf>
    <xf numFmtId="0" fontId="14" fillId="4" borderId="170" xfId="0" applyFont="1" applyFill="1" applyBorder="1" applyAlignment="1" applyProtection="1">
      <alignment vertical="center" wrapText="1"/>
      <protection locked="0"/>
    </xf>
    <xf numFmtId="0" fontId="14" fillId="4" borderId="171" xfId="0" applyFont="1" applyFill="1" applyBorder="1" applyAlignment="1" applyProtection="1">
      <alignment vertical="center" wrapText="1"/>
      <protection locked="0"/>
    </xf>
    <xf numFmtId="1" fontId="14" fillId="4" borderId="171" xfId="0" applyNumberFormat="1" applyFont="1" applyFill="1" applyBorder="1" applyAlignment="1" applyProtection="1">
      <alignment horizontal="center" vertical="center" wrapText="1"/>
      <protection locked="0"/>
    </xf>
    <xf numFmtId="0" fontId="14" fillId="4" borderId="173" xfId="0" applyFont="1" applyFill="1" applyBorder="1" applyAlignment="1" applyProtection="1">
      <alignment vertical="center" wrapText="1"/>
      <protection locked="0"/>
    </xf>
    <xf numFmtId="1" fontId="14" fillId="4" borderId="192" xfId="0" applyNumberFormat="1" applyFont="1" applyFill="1" applyBorder="1" applyAlignment="1" applyProtection="1">
      <alignment horizontal="center" vertical="center" wrapText="1"/>
      <protection locked="0"/>
    </xf>
    <xf numFmtId="1" fontId="14" fillId="4" borderId="173" xfId="0" applyNumberFormat="1" applyFont="1" applyFill="1" applyBorder="1" applyAlignment="1" applyProtection="1">
      <alignment horizontal="center" vertical="center" wrapText="1"/>
      <protection locked="0"/>
    </xf>
    <xf numFmtId="1" fontId="14" fillId="4" borderId="169" xfId="0" applyNumberFormat="1" applyFont="1" applyFill="1" applyBorder="1" applyAlignment="1" applyProtection="1">
      <alignment horizontal="center" vertical="center" wrapText="1"/>
      <protection locked="0"/>
    </xf>
    <xf numFmtId="2" fontId="14" fillId="4" borderId="188" xfId="0" applyNumberFormat="1" applyFont="1" applyFill="1" applyBorder="1" applyAlignment="1" applyProtection="1">
      <alignment vertical="center" wrapText="1"/>
      <protection locked="0"/>
    </xf>
    <xf numFmtId="2" fontId="14" fillId="4" borderId="191" xfId="0" applyNumberFormat="1" applyFont="1" applyFill="1" applyBorder="1" applyAlignment="1" applyProtection="1">
      <alignment vertical="center" wrapText="1"/>
      <protection locked="0"/>
    </xf>
    <xf numFmtId="2" fontId="14" fillId="4" borderId="171" xfId="0" applyNumberFormat="1" applyFont="1" applyFill="1" applyBorder="1" applyAlignment="1" applyProtection="1">
      <alignment vertical="center" wrapText="1"/>
      <protection locked="0"/>
    </xf>
    <xf numFmtId="2" fontId="14" fillId="4" borderId="169" xfId="0" applyNumberFormat="1" applyFont="1" applyFill="1" applyBorder="1" applyAlignment="1" applyProtection="1">
      <alignment vertical="center" wrapText="1"/>
      <protection locked="0"/>
    </xf>
    <xf numFmtId="0" fontId="15" fillId="8" borderId="194" xfId="0" applyFont="1" applyFill="1" applyBorder="1" applyAlignment="1" applyProtection="1">
      <alignment wrapText="1"/>
      <protection locked="0"/>
    </xf>
    <xf numFmtId="0" fontId="15" fillId="8" borderId="202" xfId="0" applyFont="1" applyFill="1" applyBorder="1" applyAlignment="1" applyProtection="1">
      <alignment wrapText="1"/>
      <protection locked="0"/>
    </xf>
    <xf numFmtId="0" fontId="15" fillId="8" borderId="195" xfId="0" applyFont="1" applyFill="1" applyBorder="1" applyAlignment="1" applyProtection="1">
      <alignment wrapText="1"/>
      <protection locked="0"/>
    </xf>
    <xf numFmtId="0" fontId="15" fillId="8" borderId="171" xfId="0" applyFont="1" applyFill="1" applyBorder="1" applyAlignment="1" applyProtection="1">
      <alignment wrapText="1"/>
      <protection locked="0"/>
    </xf>
    <xf numFmtId="0" fontId="15" fillId="8" borderId="203" xfId="0" applyFont="1" applyFill="1" applyBorder="1" applyAlignment="1" applyProtection="1">
      <alignment wrapText="1"/>
      <protection locked="0"/>
    </xf>
    <xf numFmtId="0" fontId="15" fillId="8" borderId="172" xfId="0" applyFont="1" applyFill="1" applyBorder="1" applyAlignment="1" applyProtection="1">
      <alignment wrapText="1"/>
      <protection locked="0"/>
    </xf>
    <xf numFmtId="0" fontId="15" fillId="8" borderId="196" xfId="0" applyFont="1" applyFill="1" applyBorder="1" applyAlignment="1" applyProtection="1">
      <alignment wrapText="1"/>
      <protection locked="0"/>
    </xf>
    <xf numFmtId="0" fontId="15" fillId="8" borderId="197" xfId="0" applyFont="1" applyFill="1" applyBorder="1" applyAlignment="1" applyProtection="1">
      <alignment wrapText="1"/>
      <protection locked="0"/>
    </xf>
    <xf numFmtId="0" fontId="15" fillId="8" borderId="198" xfId="0" applyFont="1" applyFill="1" applyBorder="1" applyAlignment="1" applyProtection="1">
      <alignment wrapText="1"/>
      <protection locked="0"/>
    </xf>
    <xf numFmtId="0" fontId="15" fillId="8" borderId="192" xfId="0" applyFont="1" applyFill="1" applyBorder="1" applyAlignment="1" applyProtection="1">
      <alignment wrapText="1"/>
      <protection locked="0"/>
    </xf>
    <xf numFmtId="0" fontId="15" fillId="8" borderId="193" xfId="0" applyFont="1" applyFill="1" applyBorder="1" applyAlignment="1" applyProtection="1">
      <alignment wrapText="1"/>
      <protection locked="0"/>
    </xf>
    <xf numFmtId="0" fontId="15" fillId="8" borderId="194" xfId="0" applyFont="1" applyFill="1" applyBorder="1" applyAlignment="1" applyProtection="1">
      <alignment horizontal="center" wrapText="1"/>
      <protection locked="0"/>
    </xf>
    <xf numFmtId="0" fontId="15" fillId="8" borderId="170" xfId="0" applyFont="1" applyFill="1" applyBorder="1" applyAlignment="1" applyProtection="1">
      <alignment wrapText="1"/>
      <protection locked="0"/>
    </xf>
    <xf numFmtId="0" fontId="15" fillId="8" borderId="171" xfId="0" applyFont="1" applyFill="1" applyBorder="1" applyAlignment="1" applyProtection="1">
      <alignment horizontal="center" wrapText="1"/>
      <protection locked="0"/>
    </xf>
    <xf numFmtId="0" fontId="15" fillId="0" borderId="0" xfId="0" applyFont="1" applyAlignment="1" applyProtection="1">
      <alignment wrapText="1"/>
      <protection locked="0"/>
    </xf>
    <xf numFmtId="1" fontId="15" fillId="8" borderId="193" xfId="0" applyNumberFormat="1" applyFont="1" applyFill="1" applyBorder="1" applyAlignment="1" applyProtection="1">
      <alignment horizontal="center" wrapText="1"/>
      <protection locked="0"/>
    </xf>
    <xf numFmtId="1" fontId="15" fillId="8" borderId="151" xfId="0" applyNumberFormat="1" applyFont="1" applyFill="1" applyBorder="1" applyAlignment="1" applyProtection="1">
      <alignment horizontal="center" wrapText="1"/>
      <protection locked="0"/>
    </xf>
    <xf numFmtId="1" fontId="15" fillId="8" borderId="152" xfId="0" applyNumberFormat="1" applyFont="1" applyFill="1" applyBorder="1" applyAlignment="1" applyProtection="1">
      <alignment horizontal="center" wrapText="1"/>
      <protection locked="0"/>
    </xf>
    <xf numFmtId="164" fontId="15" fillId="8" borderId="194" xfId="0" applyNumberFormat="1" applyFont="1" applyFill="1" applyBorder="1" applyAlignment="1" applyProtection="1">
      <alignment horizontal="center" wrapText="1"/>
      <protection locked="0"/>
    </xf>
    <xf numFmtId="164" fontId="15" fillId="8" borderId="171" xfId="0" applyNumberFormat="1" applyFont="1" applyFill="1" applyBorder="1" applyAlignment="1" applyProtection="1">
      <alignment horizontal="center" wrapText="1"/>
      <protection locked="0"/>
    </xf>
    <xf numFmtId="0" fontId="31" fillId="3" borderId="31" xfId="0" applyFont="1" applyFill="1" applyBorder="1" applyAlignment="1" applyProtection="1">
      <alignment horizontal="center" vertical="top" wrapText="1"/>
    </xf>
    <xf numFmtId="0" fontId="31" fillId="3" borderId="32" xfId="0" applyFont="1" applyFill="1" applyBorder="1" applyAlignment="1" applyProtection="1">
      <alignment horizontal="center" vertical="top" wrapText="1"/>
    </xf>
    <xf numFmtId="0" fontId="12" fillId="3" borderId="40" xfId="0" quotePrefix="1" applyFont="1" applyFill="1" applyBorder="1" applyAlignment="1" applyProtection="1">
      <alignment horizontal="center" vertical="top" wrapText="1"/>
    </xf>
    <xf numFmtId="0" fontId="12" fillId="3" borderId="41" xfId="0" quotePrefix="1" applyFont="1" applyFill="1" applyBorder="1" applyAlignment="1" applyProtection="1">
      <alignment horizontal="center" vertical="top" wrapText="1"/>
    </xf>
    <xf numFmtId="0" fontId="12" fillId="3" borderId="84" xfId="0" quotePrefix="1" applyFont="1" applyFill="1" applyBorder="1" applyAlignment="1" applyProtection="1">
      <alignment horizontal="center" vertical="top" wrapText="1"/>
    </xf>
    <xf numFmtId="0" fontId="12" fillId="3" borderId="32" xfId="0" applyFont="1" applyFill="1" applyBorder="1" applyAlignment="1">
      <alignment horizontal="center" vertical="top" wrapText="1"/>
    </xf>
    <xf numFmtId="0" fontId="48" fillId="2" borderId="38" xfId="0" applyFont="1" applyFill="1" applyBorder="1" applyAlignment="1" applyProtection="1">
      <alignment horizontal="left" vertical="center" wrapText="1"/>
    </xf>
    <xf numFmtId="164" fontId="48" fillId="2" borderId="38" xfId="0" applyNumberFormat="1" applyFont="1" applyFill="1" applyBorder="1" applyAlignment="1" applyProtection="1">
      <alignment horizontal="center" vertical="center" wrapText="1"/>
    </xf>
    <xf numFmtId="0" fontId="48" fillId="2" borderId="35" xfId="0" applyFont="1" applyFill="1" applyBorder="1" applyAlignment="1" applyProtection="1">
      <alignment horizontal="left" vertical="center" wrapText="1"/>
    </xf>
    <xf numFmtId="164" fontId="48" fillId="2" borderId="35" xfId="0" applyNumberFormat="1" applyFont="1" applyFill="1" applyBorder="1" applyAlignment="1" applyProtection="1">
      <alignment horizontal="center" vertical="center" wrapText="1"/>
    </xf>
    <xf numFmtId="0" fontId="15" fillId="2" borderId="38" xfId="0" applyFont="1" applyFill="1" applyBorder="1" applyAlignment="1" applyProtection="1">
      <alignment horizontal="left" vertical="center" wrapText="1"/>
    </xf>
    <xf numFmtId="164" fontId="15" fillId="2" borderId="38" xfId="0" applyNumberFormat="1" applyFont="1" applyFill="1" applyBorder="1" applyAlignment="1" applyProtection="1">
      <alignment horizontal="center" vertical="center" wrapText="1"/>
    </xf>
    <xf numFmtId="0" fontId="15" fillId="2" borderId="35" xfId="0" applyFont="1" applyFill="1" applyBorder="1" applyAlignment="1" applyProtection="1">
      <alignment horizontal="left" vertical="center" wrapText="1"/>
    </xf>
    <xf numFmtId="164" fontId="15" fillId="2" borderId="35" xfId="0" applyNumberFormat="1" applyFont="1" applyFill="1" applyBorder="1" applyAlignment="1" applyProtection="1">
      <alignment horizontal="center" vertical="center" wrapText="1"/>
    </xf>
    <xf numFmtId="0" fontId="12" fillId="3" borderId="32" xfId="0" applyFont="1" applyFill="1" applyBorder="1" applyAlignment="1">
      <alignment horizontal="center" vertical="top" wrapText="1"/>
    </xf>
    <xf numFmtId="0" fontId="26" fillId="0" borderId="0" xfId="0" applyFont="1" applyAlignment="1">
      <alignment horizontal="center" wrapText="1"/>
    </xf>
    <xf numFmtId="0" fontId="26" fillId="0" borderId="0" xfId="0" applyFont="1" applyAlignment="1">
      <alignment horizontal="center"/>
    </xf>
    <xf numFmtId="3" fontId="15" fillId="9" borderId="57" xfId="0" applyNumberFormat="1" applyFont="1" applyFill="1" applyBorder="1" applyAlignment="1" applyProtection="1">
      <alignment horizontal="center" vertical="center"/>
      <protection locked="0"/>
    </xf>
    <xf numFmtId="166" fontId="15" fillId="8" borderId="171" xfId="0" applyNumberFormat="1" applyFont="1" applyFill="1" applyBorder="1" applyAlignment="1" applyProtection="1">
      <alignment horizontal="center" wrapText="1"/>
      <protection locked="0"/>
    </xf>
    <xf numFmtId="167" fontId="15" fillId="8" borderId="171" xfId="0" applyNumberFormat="1" applyFont="1" applyFill="1" applyBorder="1" applyAlignment="1" applyProtection="1">
      <alignment horizontal="center" wrapText="1"/>
      <protection locked="0"/>
    </xf>
    <xf numFmtId="0" fontId="12" fillId="3" borderId="72" xfId="0" quotePrefix="1" applyFont="1" applyFill="1" applyBorder="1" applyAlignment="1">
      <alignment horizontal="center" vertical="top" wrapText="1"/>
    </xf>
    <xf numFmtId="1" fontId="15" fillId="10" borderId="170" xfId="0" applyNumberFormat="1" applyFont="1" applyFill="1" applyBorder="1" applyAlignment="1" applyProtection="1">
      <alignment horizontal="center" wrapText="1"/>
      <protection locked="0"/>
    </xf>
    <xf numFmtId="0" fontId="12" fillId="3" borderId="118" xfId="0" applyFont="1" applyFill="1" applyBorder="1" applyAlignment="1">
      <alignment horizontal="center" vertical="top" wrapText="1"/>
    </xf>
    <xf numFmtId="0" fontId="12" fillId="3" borderId="40" xfId="0" applyFont="1" applyFill="1" applyBorder="1" applyAlignment="1">
      <alignment horizontal="center" vertical="top" wrapText="1"/>
    </xf>
    <xf numFmtId="0" fontId="12" fillId="3" borderId="41" xfId="0" applyFont="1" applyFill="1" applyBorder="1" applyAlignment="1">
      <alignment horizontal="center" vertical="top" wrapText="1"/>
    </xf>
    <xf numFmtId="0" fontId="12" fillId="3" borderId="40" xfId="0" applyFont="1" applyFill="1" applyBorder="1" applyAlignment="1">
      <alignment horizontal="right" vertical="top" wrapText="1"/>
    </xf>
    <xf numFmtId="164" fontId="15" fillId="11" borderId="35" xfId="0" applyNumberFormat="1" applyFont="1" applyFill="1" applyBorder="1" applyAlignment="1" applyProtection="1">
      <alignment horizontal="center" vertical="center" wrapText="1"/>
      <protection locked="0"/>
    </xf>
    <xf numFmtId="0" fontId="6" fillId="2" borderId="95" xfId="0" applyFont="1" applyFill="1" applyBorder="1" applyAlignment="1" applyProtection="1">
      <alignment wrapText="1"/>
      <protection locked="0"/>
    </xf>
    <xf numFmtId="0" fontId="6" fillId="2" borderId="97" xfId="0" applyFont="1" applyFill="1" applyBorder="1" applyAlignment="1" applyProtection="1">
      <alignment wrapText="1"/>
      <protection locked="0"/>
    </xf>
    <xf numFmtId="0" fontId="27" fillId="0" borderId="0" xfId="0" applyFont="1" applyAlignment="1">
      <alignment horizontal="center" vertical="top" wrapText="1"/>
    </xf>
    <xf numFmtId="0" fontId="12" fillId="3" borderId="111" xfId="0" applyFont="1" applyFill="1" applyBorder="1" applyAlignment="1" applyProtection="1">
      <alignment horizontal="center" vertical="top"/>
    </xf>
    <xf numFmtId="0" fontId="12" fillId="3" borderId="32" xfId="0" applyFont="1" applyFill="1" applyBorder="1" applyAlignment="1">
      <alignment horizontal="center" vertical="top" wrapText="1"/>
    </xf>
    <xf numFmtId="0" fontId="12" fillId="3" borderId="128" xfId="0" applyFont="1" applyFill="1" applyBorder="1" applyAlignment="1" applyProtection="1">
      <alignment horizontal="center" vertical="top"/>
    </xf>
    <xf numFmtId="0" fontId="12" fillId="3" borderId="129" xfId="0" applyFont="1" applyFill="1" applyBorder="1" applyAlignment="1" applyProtection="1">
      <alignment horizontal="center" vertical="top"/>
    </xf>
    <xf numFmtId="0" fontId="44" fillId="0" borderId="0" xfId="0" applyFont="1" applyFill="1" applyAlignment="1">
      <alignment horizontal="right" vertical="center"/>
    </xf>
    <xf numFmtId="0" fontId="45" fillId="2" borderId="0" xfId="0" applyFont="1" applyFill="1" applyAlignment="1" applyProtection="1">
      <alignment horizontal="left" vertical="center"/>
    </xf>
    <xf numFmtId="0" fontId="12" fillId="3" borderId="32" xfId="0" applyFont="1" applyFill="1" applyBorder="1" applyAlignment="1">
      <alignment horizontal="center" vertical="center" wrapText="1"/>
    </xf>
    <xf numFmtId="164" fontId="15" fillId="8" borderId="247" xfId="0" applyNumberFormat="1" applyFont="1" applyFill="1" applyBorder="1" applyAlignment="1" applyProtection="1">
      <alignment horizontal="center" vertical="center" wrapText="1"/>
      <protection locked="0"/>
    </xf>
    <xf numFmtId="164" fontId="15" fillId="8" borderId="248" xfId="0" applyNumberFormat="1" applyFont="1" applyFill="1" applyBorder="1" applyAlignment="1" applyProtection="1">
      <alignment horizontal="center" vertical="center" wrapText="1"/>
      <protection locked="0"/>
    </xf>
    <xf numFmtId="0" fontId="12" fillId="3" borderId="249" xfId="0" applyFont="1" applyFill="1" applyBorder="1" applyAlignment="1">
      <alignment horizontal="center" vertical="top" wrapText="1"/>
    </xf>
    <xf numFmtId="0" fontId="28" fillId="3" borderId="250" xfId="0" quotePrefix="1" applyFont="1" applyFill="1" applyBorder="1" applyAlignment="1">
      <alignment horizontal="center" vertical="center"/>
    </xf>
    <xf numFmtId="0" fontId="48" fillId="2" borderId="38" xfId="0" applyNumberFormat="1" applyFont="1" applyFill="1" applyBorder="1" applyAlignment="1" applyProtection="1">
      <alignment horizontal="left" vertical="center" wrapText="1"/>
    </xf>
    <xf numFmtId="0" fontId="12" fillId="3" borderId="119" xfId="0" applyFont="1" applyFill="1" applyBorder="1" applyAlignment="1" applyProtection="1">
      <alignment horizontal="center" vertical="top"/>
    </xf>
    <xf numFmtId="0" fontId="12" fillId="3" borderId="118" xfId="0" applyFont="1" applyFill="1" applyBorder="1" applyAlignment="1" applyProtection="1">
      <alignment horizontal="center" vertical="top" wrapText="1"/>
    </xf>
    <xf numFmtId="0" fontId="22" fillId="2" borderId="0" xfId="0" applyFont="1" applyFill="1" applyAlignment="1" applyProtection="1">
      <alignment vertical="center"/>
    </xf>
    <xf numFmtId="0" fontId="22" fillId="10" borderId="0" xfId="0" applyFont="1" applyFill="1" applyAlignment="1" applyProtection="1">
      <alignment vertical="center"/>
    </xf>
    <xf numFmtId="0" fontId="12" fillId="3" borderId="118" xfId="0" quotePrefix="1" applyFont="1" applyFill="1" applyBorder="1" applyAlignment="1" applyProtection="1">
      <alignment horizontal="center" vertical="top"/>
    </xf>
    <xf numFmtId="0" fontId="12" fillId="3" borderId="255" xfId="0" quotePrefix="1" applyFont="1" applyFill="1" applyBorder="1" applyAlignment="1" applyProtection="1">
      <alignment horizontal="center" vertical="top"/>
    </xf>
    <xf numFmtId="0" fontId="14" fillId="4" borderId="256" xfId="0" applyFont="1" applyFill="1" applyBorder="1" applyAlignment="1" applyProtection="1">
      <alignment vertical="center" wrapText="1"/>
      <protection locked="0"/>
    </xf>
    <xf numFmtId="1" fontId="14" fillId="4" borderId="256" xfId="0" applyNumberFormat="1" applyFont="1" applyFill="1" applyBorder="1" applyAlignment="1" applyProtection="1">
      <alignment horizontal="center" vertical="center" wrapText="1"/>
      <protection locked="0"/>
    </xf>
    <xf numFmtId="0" fontId="21" fillId="0" borderId="0" xfId="0" applyFont="1" applyFill="1" applyAlignment="1">
      <alignment vertical="center"/>
    </xf>
    <xf numFmtId="0" fontId="2" fillId="10" borderId="0" xfId="0" applyFont="1" applyFill="1"/>
    <xf numFmtId="0" fontId="2" fillId="2" borderId="0" xfId="0" applyFont="1" applyFill="1"/>
    <xf numFmtId="0" fontId="56" fillId="0" borderId="0" xfId="0" applyFont="1" applyBorder="1" applyAlignment="1">
      <alignment horizontal="left" vertical="top" wrapText="1"/>
    </xf>
    <xf numFmtId="0" fontId="55" fillId="3" borderId="200" xfId="0" applyFont="1" applyFill="1" applyBorder="1" applyAlignment="1">
      <alignment horizontal="center" vertical="center" wrapText="1"/>
    </xf>
    <xf numFmtId="0" fontId="55" fillId="3" borderId="154" xfId="0" applyFont="1" applyFill="1" applyBorder="1" applyAlignment="1">
      <alignment horizontal="center" vertical="center" wrapText="1"/>
    </xf>
    <xf numFmtId="49" fontId="15" fillId="4" borderId="196" xfId="0" applyNumberFormat="1" applyFont="1" applyFill="1" applyBorder="1" applyAlignment="1" applyProtection="1">
      <alignment horizontal="center" wrapText="1"/>
      <protection locked="0"/>
    </xf>
    <xf numFmtId="49" fontId="15" fillId="4" borderId="197" xfId="0" applyNumberFormat="1" applyFont="1" applyFill="1" applyBorder="1" applyAlignment="1" applyProtection="1">
      <alignment horizontal="center" wrapText="1"/>
      <protection locked="0"/>
    </xf>
    <xf numFmtId="0" fontId="15" fillId="4" borderId="194" xfId="0" applyFont="1" applyFill="1" applyBorder="1" applyAlignment="1" applyProtection="1">
      <alignment wrapText="1"/>
      <protection locked="0"/>
    </xf>
    <xf numFmtId="0" fontId="15" fillId="4" borderId="195" xfId="0" applyFont="1" applyFill="1" applyBorder="1" applyAlignment="1" applyProtection="1">
      <alignment wrapText="1"/>
      <protection locked="0"/>
    </xf>
    <xf numFmtId="49" fontId="53" fillId="4" borderId="198" xfId="0" applyNumberFormat="1" applyFont="1" applyFill="1" applyBorder="1" applyAlignment="1" applyProtection="1">
      <alignment horizontal="center" wrapText="1"/>
      <protection locked="0"/>
    </xf>
    <xf numFmtId="0" fontId="15" fillId="4" borderId="171" xfId="0" applyFont="1" applyFill="1" applyBorder="1" applyAlignment="1" applyProtection="1">
      <alignment wrapText="1"/>
      <protection locked="0"/>
    </xf>
    <xf numFmtId="0" fontId="15" fillId="4" borderId="172" xfId="0" applyFont="1" applyFill="1" applyBorder="1" applyAlignment="1" applyProtection="1">
      <alignment wrapText="1"/>
      <protection locked="0"/>
    </xf>
    <xf numFmtId="49" fontId="15" fillId="4" borderId="198" xfId="0" applyNumberFormat="1" applyFont="1" applyFill="1" applyBorder="1" applyAlignment="1" applyProtection="1">
      <alignment horizontal="center" wrapText="1"/>
      <protection locked="0"/>
    </xf>
    <xf numFmtId="49" fontId="15" fillId="4" borderId="192" xfId="0" applyNumberFormat="1" applyFont="1" applyFill="1" applyBorder="1" applyAlignment="1" applyProtection="1">
      <alignment horizontal="center" wrapText="1"/>
      <protection locked="0"/>
    </xf>
    <xf numFmtId="49" fontId="57" fillId="4" borderId="198" xfId="0" applyNumberFormat="1" applyFont="1" applyFill="1" applyBorder="1" applyAlignment="1" applyProtection="1">
      <alignment horizontal="center" wrapText="1"/>
      <protection locked="0"/>
    </xf>
    <xf numFmtId="0" fontId="15" fillId="4" borderId="202" xfId="0" applyFont="1" applyFill="1" applyBorder="1" applyAlignment="1" applyProtection="1">
      <alignment wrapText="1"/>
      <protection locked="0"/>
    </xf>
    <xf numFmtId="0" fontId="15" fillId="4" borderId="203" xfId="0" applyFont="1" applyFill="1" applyBorder="1" applyAlignment="1" applyProtection="1">
      <alignment wrapText="1"/>
      <protection locked="0"/>
    </xf>
    <xf numFmtId="0" fontId="56" fillId="10" borderId="0" xfId="0" applyFont="1" applyFill="1" applyBorder="1" applyAlignment="1">
      <alignment horizontal="left" vertical="top" wrapText="1"/>
    </xf>
    <xf numFmtId="0" fontId="40" fillId="10" borderId="0" xfId="0" applyFont="1" applyFill="1"/>
    <xf numFmtId="49" fontId="57" fillId="10" borderId="0" xfId="0" applyNumberFormat="1" applyFont="1" applyFill="1" applyBorder="1" applyAlignment="1" applyProtection="1">
      <alignment horizontal="center" wrapText="1"/>
      <protection locked="0"/>
    </xf>
    <xf numFmtId="0" fontId="8" fillId="10" borderId="0" xfId="0" applyFont="1" applyFill="1"/>
    <xf numFmtId="0" fontId="14" fillId="4" borderId="256" xfId="0" applyFont="1" applyFill="1" applyBorder="1" applyAlignment="1" applyProtection="1">
      <alignment horizontal="right" vertical="center" wrapText="1"/>
      <protection locked="0"/>
    </xf>
    <xf numFmtId="49" fontId="15" fillId="8" borderId="196" xfId="0" applyNumberFormat="1" applyFont="1" applyFill="1" applyBorder="1" applyAlignment="1" applyProtection="1">
      <alignment horizontal="center" wrapText="1"/>
      <protection locked="0"/>
    </xf>
    <xf numFmtId="49" fontId="15" fillId="8" borderId="197" xfId="0" applyNumberFormat="1" applyFont="1" applyFill="1" applyBorder="1" applyAlignment="1" applyProtection="1">
      <alignment horizontal="center" wrapText="1"/>
      <protection locked="0"/>
    </xf>
    <xf numFmtId="49" fontId="15" fillId="8" borderId="198" xfId="0" applyNumberFormat="1" applyFont="1" applyFill="1" applyBorder="1" applyAlignment="1" applyProtection="1">
      <alignment horizontal="center" wrapText="1"/>
      <protection locked="0"/>
    </xf>
    <xf numFmtId="49" fontId="15" fillId="8" borderId="192" xfId="0" applyNumberFormat="1" applyFont="1" applyFill="1" applyBorder="1" applyAlignment="1" applyProtection="1">
      <alignment horizontal="center" wrapText="1"/>
      <protection locked="0"/>
    </xf>
    <xf numFmtId="0" fontId="15" fillId="8" borderId="194" xfId="0" applyFont="1" applyFill="1" applyBorder="1" applyAlignment="1" applyProtection="1">
      <alignment horizontal="right" wrapText="1"/>
      <protection locked="0"/>
    </xf>
    <xf numFmtId="0" fontId="15" fillId="8" borderId="195" xfId="0" applyFont="1" applyFill="1" applyBorder="1" applyAlignment="1" applyProtection="1">
      <alignment horizontal="right" wrapText="1"/>
      <protection locked="0"/>
    </xf>
    <xf numFmtId="0" fontId="15" fillId="8" borderId="172" xfId="0" applyFont="1" applyFill="1" applyBorder="1" applyAlignment="1" applyProtection="1">
      <alignment horizontal="right" wrapText="1"/>
      <protection locked="0"/>
    </xf>
    <xf numFmtId="0" fontId="15" fillId="8" borderId="202" xfId="0" applyFont="1" applyFill="1" applyBorder="1" applyAlignment="1" applyProtection="1">
      <alignment horizontal="right" wrapText="1"/>
      <protection locked="0"/>
    </xf>
    <xf numFmtId="0" fontId="15" fillId="8" borderId="203" xfId="0" applyFont="1" applyFill="1" applyBorder="1" applyAlignment="1" applyProtection="1">
      <alignment horizontal="right" wrapText="1"/>
      <protection locked="0"/>
    </xf>
    <xf numFmtId="0" fontId="15" fillId="8" borderId="171" xfId="0" applyFont="1" applyFill="1" applyBorder="1" applyAlignment="1" applyProtection="1">
      <alignment horizontal="right" wrapText="1"/>
      <protection locked="0"/>
    </xf>
    <xf numFmtId="0" fontId="26" fillId="7" borderId="148" xfId="0" applyFont="1" applyFill="1" applyBorder="1" applyAlignment="1">
      <alignment horizontal="left" vertical="top" wrapText="1"/>
    </xf>
    <xf numFmtId="1" fontId="15" fillId="8" borderId="194" xfId="0" applyNumberFormat="1" applyFont="1" applyFill="1" applyBorder="1" applyAlignment="1" applyProtection="1">
      <alignment horizontal="right" wrapText="1"/>
      <protection locked="0"/>
    </xf>
    <xf numFmtId="1" fontId="15" fillId="8" borderId="171" xfId="0" applyNumberFormat="1" applyFont="1" applyFill="1" applyBorder="1" applyAlignment="1" applyProtection="1">
      <alignment horizontal="right" wrapText="1"/>
      <protection locked="0"/>
    </xf>
    <xf numFmtId="1" fontId="31" fillId="3" borderId="152" xfId="0" applyNumberFormat="1" applyFont="1" applyFill="1" applyBorder="1" applyAlignment="1" applyProtection="1">
      <alignment horizontal="right" wrapText="1"/>
      <protection locked="0"/>
    </xf>
    <xf numFmtId="1" fontId="31" fillId="3" borderId="171" xfId="0" applyNumberFormat="1" applyFont="1" applyFill="1" applyBorder="1" applyAlignment="1" applyProtection="1">
      <alignment horizontal="right" wrapText="1"/>
      <protection locked="0"/>
    </xf>
    <xf numFmtId="0" fontId="31" fillId="3" borderId="249" xfId="0" applyFont="1" applyFill="1" applyBorder="1" applyAlignment="1" applyProtection="1">
      <alignment horizontal="center" vertical="top" wrapText="1"/>
    </xf>
    <xf numFmtId="0" fontId="12" fillId="3" borderId="258" xfId="0" quotePrefix="1" applyFont="1" applyFill="1" applyBorder="1" applyAlignment="1" applyProtection="1">
      <alignment horizontal="center" vertical="top" wrapText="1"/>
    </xf>
    <xf numFmtId="164" fontId="15" fillId="8" borderId="259" xfId="0" applyNumberFormat="1" applyFont="1" applyFill="1" applyBorder="1" applyAlignment="1" applyProtection="1">
      <alignment horizontal="center" wrapText="1"/>
      <protection locked="0"/>
    </xf>
    <xf numFmtId="164" fontId="15" fillId="8" borderId="260" xfId="0" applyNumberFormat="1" applyFont="1" applyFill="1" applyBorder="1" applyAlignment="1" applyProtection="1">
      <alignment horizontal="center" wrapText="1"/>
      <protection locked="0"/>
    </xf>
    <xf numFmtId="0" fontId="44" fillId="0" borderId="0" xfId="0" applyFont="1" applyFill="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2" fillId="3" borderId="32" xfId="0" applyFont="1" applyFill="1" applyBorder="1" applyAlignment="1">
      <alignment horizontal="center" vertical="top" wrapText="1"/>
    </xf>
    <xf numFmtId="0" fontId="6" fillId="8" borderId="261" xfId="0" applyFont="1" applyFill="1" applyBorder="1" applyAlignment="1" applyProtection="1">
      <alignment wrapText="1"/>
      <protection locked="0"/>
    </xf>
    <xf numFmtId="0" fontId="6" fillId="8" borderId="262" xfId="0" applyFont="1" applyFill="1" applyBorder="1" applyAlignment="1" applyProtection="1">
      <alignment horizontal="center" vertical="center" wrapText="1"/>
      <protection locked="0"/>
    </xf>
    <xf numFmtId="0" fontId="6" fillId="8" borderId="262" xfId="0" applyFont="1" applyFill="1" applyBorder="1" applyAlignment="1" applyProtection="1">
      <alignment wrapText="1"/>
      <protection locked="0"/>
    </xf>
    <xf numFmtId="0" fontId="6" fillId="8" borderId="262" xfId="0" applyFont="1" applyFill="1" applyBorder="1" applyAlignment="1" applyProtection="1">
      <alignment horizontal="center" wrapText="1"/>
      <protection locked="0"/>
    </xf>
    <xf numFmtId="0" fontId="6" fillId="8" borderId="263" xfId="0" applyFont="1" applyFill="1" applyBorder="1" applyAlignment="1" applyProtection="1">
      <alignment horizontal="center" wrapText="1"/>
      <protection locked="0"/>
    </xf>
    <xf numFmtId="165" fontId="6" fillId="8" borderId="264" xfId="2" applyNumberFormat="1" applyFont="1" applyFill="1" applyBorder="1" applyAlignment="1" applyProtection="1">
      <alignment wrapText="1"/>
      <protection locked="0"/>
    </xf>
    <xf numFmtId="164" fontId="6" fillId="8" borderId="265" xfId="0" applyNumberFormat="1" applyFont="1" applyFill="1" applyBorder="1" applyAlignment="1" applyProtection="1">
      <alignment wrapText="1"/>
      <protection locked="0"/>
    </xf>
    <xf numFmtId="164" fontId="6" fillId="8" borderId="262" xfId="0" applyNumberFormat="1" applyFont="1" applyFill="1" applyBorder="1" applyAlignment="1" applyProtection="1">
      <alignment wrapText="1"/>
      <protection locked="0"/>
    </xf>
    <xf numFmtId="0" fontId="12" fillId="3" borderId="32" xfId="0" applyFont="1" applyFill="1" applyBorder="1" applyAlignment="1">
      <alignment horizontal="center" vertical="top" wrapText="1"/>
    </xf>
    <xf numFmtId="0" fontId="15" fillId="4" borderId="38" xfId="0" applyFont="1" applyFill="1" applyBorder="1" applyAlignment="1" applyProtection="1">
      <alignment wrapText="1"/>
      <protection locked="0"/>
    </xf>
    <xf numFmtId="0" fontId="15" fillId="4" borderId="0" xfId="0" applyFont="1" applyFill="1"/>
    <xf numFmtId="3" fontId="0" fillId="0" borderId="0" xfId="0" applyNumberFormat="1"/>
    <xf numFmtId="3" fontId="58" fillId="10" borderId="9" xfId="0" applyNumberFormat="1" applyFont="1" applyFill="1" applyBorder="1" applyAlignment="1" applyProtection="1">
      <alignment horizontal="center" vertical="center"/>
    </xf>
    <xf numFmtId="0" fontId="0" fillId="0" borderId="0" xfId="0"/>
    <xf numFmtId="0" fontId="6" fillId="8" borderId="95" xfId="0" applyNumberFormat="1" applyFont="1" applyFill="1" applyBorder="1" applyAlignment="1" applyProtection="1">
      <alignment wrapText="1"/>
      <protection locked="0"/>
    </xf>
    <xf numFmtId="0" fontId="6" fillId="8" borderId="262" xfId="0" applyNumberFormat="1" applyFont="1" applyFill="1" applyBorder="1" applyAlignment="1" applyProtection="1">
      <alignment wrapText="1"/>
      <protection locked="0"/>
    </xf>
    <xf numFmtId="0" fontId="6" fillId="8" borderId="97" xfId="0" applyFont="1" applyFill="1" applyBorder="1" applyAlignment="1" applyProtection="1">
      <alignment horizontal="center" vertical="center" wrapText="1"/>
      <protection locked="0"/>
    </xf>
    <xf numFmtId="0" fontId="6" fillId="8" borderId="93" xfId="0" applyFont="1" applyFill="1" applyBorder="1" applyAlignment="1" applyProtection="1">
      <alignment horizontal="center" wrapText="1"/>
      <protection locked="0"/>
    </xf>
    <xf numFmtId="0" fontId="6" fillId="8" borderId="97" xfId="0" applyNumberFormat="1" applyFont="1" applyFill="1" applyBorder="1" applyAlignment="1" applyProtection="1">
      <alignment wrapText="1"/>
      <protection locked="0"/>
    </xf>
    <xf numFmtId="0" fontId="6" fillId="8" borderId="93" xfId="0" applyNumberFormat="1" applyFont="1" applyFill="1" applyBorder="1" applyAlignment="1" applyProtection="1">
      <alignment wrapText="1"/>
      <protection locked="0"/>
    </xf>
    <xf numFmtId="0" fontId="6" fillId="8" borderId="99" xfId="0" applyNumberFormat="1" applyFont="1" applyFill="1" applyBorder="1" applyAlignment="1" applyProtection="1">
      <alignment wrapText="1"/>
      <protection locked="0"/>
    </xf>
    <xf numFmtId="0" fontId="6" fillId="2" borderId="95" xfId="0" applyFont="1" applyFill="1" applyBorder="1" applyAlignment="1" applyProtection="1">
      <alignment horizontal="center" vertical="center" wrapText="1"/>
      <protection locked="0"/>
    </xf>
    <xf numFmtId="0" fontId="6" fillId="2" borderId="262" xfId="0" applyFont="1" applyFill="1" applyBorder="1" applyAlignment="1" applyProtection="1">
      <alignment horizontal="center" vertical="center" wrapText="1"/>
      <protection locked="0"/>
    </xf>
    <xf numFmtId="0" fontId="6" fillId="2" borderId="97" xfId="0" applyFont="1" applyFill="1" applyBorder="1" applyAlignment="1" applyProtection="1">
      <alignment horizontal="center" vertical="center" wrapText="1"/>
      <protection locked="0"/>
    </xf>
    <xf numFmtId="0" fontId="48" fillId="2" borderId="115" xfId="0" applyFont="1" applyFill="1" applyBorder="1" applyAlignment="1" applyProtection="1">
      <alignment horizontal="left" vertical="center" wrapText="1"/>
      <protection locked="0"/>
    </xf>
    <xf numFmtId="0" fontId="6" fillId="2" borderId="262" xfId="0" applyFont="1" applyFill="1" applyBorder="1" applyAlignment="1" applyProtection="1">
      <alignment wrapText="1"/>
      <protection locked="0"/>
    </xf>
    <xf numFmtId="164" fontId="6" fillId="2" borderId="95" xfId="0" applyNumberFormat="1" applyFont="1" applyFill="1" applyBorder="1" applyAlignment="1" applyProtection="1">
      <alignment wrapText="1"/>
      <protection locked="0"/>
    </xf>
    <xf numFmtId="0" fontId="6" fillId="2" borderId="95" xfId="0" applyNumberFormat="1" applyFont="1" applyFill="1" applyBorder="1" applyAlignment="1" applyProtection="1">
      <alignment wrapText="1"/>
      <protection locked="0"/>
    </xf>
    <xf numFmtId="164" fontId="6" fillId="2" borderId="262" xfId="0" applyNumberFormat="1" applyFont="1" applyFill="1" applyBorder="1" applyAlignment="1" applyProtection="1">
      <alignment wrapText="1"/>
      <protection locked="0"/>
    </xf>
    <xf numFmtId="0" fontId="6" fillId="2" borderId="262" xfId="0" applyNumberFormat="1" applyFont="1" applyFill="1" applyBorder="1" applyAlignment="1" applyProtection="1">
      <alignment wrapText="1"/>
      <protection locked="0"/>
    </xf>
    <xf numFmtId="164" fontId="6" fillId="2" borderId="97" xfId="0" applyNumberFormat="1" applyFont="1" applyFill="1" applyBorder="1" applyAlignment="1" applyProtection="1">
      <alignment wrapText="1"/>
      <protection locked="0"/>
    </xf>
    <xf numFmtId="0" fontId="6" fillId="2" borderId="97" xfId="0" applyNumberFormat="1" applyFont="1" applyFill="1" applyBorder="1" applyAlignment="1" applyProtection="1">
      <alignment wrapText="1"/>
      <protection locked="0"/>
    </xf>
    <xf numFmtId="0" fontId="6" fillId="2" borderId="92" xfId="0" applyFont="1" applyFill="1" applyBorder="1" applyAlignment="1" applyProtection="1">
      <alignment horizontal="center" wrapText="1"/>
      <protection locked="0"/>
    </xf>
    <xf numFmtId="165" fontId="6" fillId="2" borderId="103" xfId="2" applyNumberFormat="1" applyFont="1" applyFill="1" applyBorder="1" applyAlignment="1" applyProtection="1">
      <alignment wrapText="1"/>
      <protection locked="0"/>
    </xf>
    <xf numFmtId="164" fontId="6" fillId="2" borderId="100" xfId="0" applyNumberFormat="1" applyFont="1" applyFill="1" applyBorder="1" applyAlignment="1" applyProtection="1">
      <alignment wrapText="1"/>
      <protection locked="0"/>
    </xf>
    <xf numFmtId="0" fontId="6" fillId="2" borderId="263" xfId="0" applyFont="1" applyFill="1" applyBorder="1" applyAlignment="1" applyProtection="1">
      <alignment horizontal="center" wrapText="1"/>
      <protection locked="0"/>
    </xf>
    <xf numFmtId="165" fontId="6" fillId="2" borderId="264" xfId="2" applyNumberFormat="1" applyFont="1" applyFill="1" applyBorder="1" applyAlignment="1" applyProtection="1">
      <alignment wrapText="1"/>
      <protection locked="0"/>
    </xf>
    <xf numFmtId="164" fontId="6" fillId="2" borderId="265" xfId="0" applyNumberFormat="1" applyFont="1" applyFill="1" applyBorder="1" applyAlignment="1" applyProtection="1">
      <alignment wrapText="1"/>
      <protection locked="0"/>
    </xf>
    <xf numFmtId="0" fontId="6" fillId="2" borderId="93" xfId="0" applyFont="1" applyFill="1" applyBorder="1" applyAlignment="1" applyProtection="1">
      <alignment horizontal="center" wrapText="1"/>
      <protection locked="0"/>
    </xf>
    <xf numFmtId="165" fontId="6" fillId="2" borderId="104" xfId="2" applyNumberFormat="1" applyFont="1" applyFill="1" applyBorder="1" applyAlignment="1" applyProtection="1">
      <alignment wrapText="1"/>
      <protection locked="0"/>
    </xf>
    <xf numFmtId="164" fontId="6" fillId="2" borderId="101" xfId="0" applyNumberFormat="1" applyFont="1" applyFill="1" applyBorder="1" applyAlignment="1" applyProtection="1">
      <alignment wrapText="1"/>
      <protection locked="0"/>
    </xf>
    <xf numFmtId="164" fontId="6" fillId="2" borderId="98" xfId="0" applyNumberFormat="1" applyFont="1" applyFill="1" applyBorder="1" applyAlignment="1" applyProtection="1">
      <alignment wrapText="1"/>
      <protection locked="0"/>
    </xf>
    <xf numFmtId="164" fontId="6" fillId="2" borderId="99" xfId="0" applyNumberFormat="1" applyFont="1" applyFill="1" applyBorder="1" applyAlignment="1" applyProtection="1">
      <alignment wrapText="1"/>
      <protection locked="0"/>
    </xf>
    <xf numFmtId="164" fontId="15" fillId="2" borderId="35" xfId="0" applyNumberFormat="1" applyFont="1" applyFill="1" applyBorder="1" applyAlignment="1" applyProtection="1">
      <alignment horizontal="center" vertical="center" wrapText="1"/>
      <protection locked="0"/>
    </xf>
    <xf numFmtId="0" fontId="12" fillId="3" borderId="117" xfId="0" applyFont="1" applyFill="1" applyBorder="1"/>
    <xf numFmtId="0" fontId="12" fillId="3" borderId="120" xfId="0" applyFont="1" applyFill="1" applyBorder="1"/>
    <xf numFmtId="0" fontId="12" fillId="3" borderId="116" xfId="0" applyFont="1" applyFill="1" applyBorder="1"/>
    <xf numFmtId="0" fontId="45" fillId="2" borderId="0" xfId="0" applyFont="1" applyFill="1" applyAlignment="1" applyProtection="1">
      <alignment vertical="center"/>
    </xf>
    <xf numFmtId="0" fontId="14" fillId="4" borderId="271" xfId="0" applyFont="1" applyFill="1" applyBorder="1" applyAlignment="1" applyProtection="1">
      <alignment horizontal="right" vertical="center" wrapText="1"/>
      <protection locked="0"/>
    </xf>
    <xf numFmtId="0" fontId="6" fillId="0" borderId="0" xfId="0" applyFont="1" applyAlignment="1">
      <alignment wrapText="1"/>
    </xf>
    <xf numFmtId="0" fontId="12" fillId="3" borderId="119" xfId="0" applyFont="1" applyFill="1" applyBorder="1" applyAlignment="1">
      <alignment horizontal="center" vertical="center" textRotation="90" wrapText="1"/>
    </xf>
    <xf numFmtId="0" fontId="54" fillId="8" borderId="92" xfId="0" applyNumberFormat="1" applyFont="1" applyFill="1" applyBorder="1" applyAlignment="1" applyProtection="1">
      <alignment wrapText="1"/>
      <protection locked="0"/>
    </xf>
    <xf numFmtId="3" fontId="6" fillId="8" borderId="92" xfId="0" applyNumberFormat="1" applyFont="1" applyFill="1" applyBorder="1" applyAlignment="1" applyProtection="1">
      <alignment wrapText="1"/>
      <protection locked="0"/>
    </xf>
    <xf numFmtId="3" fontId="6" fillId="8" borderId="78" xfId="0" applyNumberFormat="1" applyFont="1" applyFill="1" applyBorder="1" applyAlignment="1" applyProtection="1">
      <alignment wrapText="1"/>
      <protection locked="0"/>
    </xf>
    <xf numFmtId="0" fontId="48" fillId="8" borderId="37" xfId="0" applyFont="1" applyFill="1" applyBorder="1" applyAlignment="1" applyProtection="1">
      <alignment horizontal="left" vertical="center" wrapText="1"/>
      <protection locked="0"/>
    </xf>
    <xf numFmtId="0" fontId="48" fillId="8" borderId="38" xfId="0" applyFont="1" applyFill="1" applyBorder="1" applyAlignment="1" applyProtection="1">
      <alignment horizontal="left" vertical="center" wrapText="1"/>
      <protection locked="0"/>
    </xf>
    <xf numFmtId="0" fontId="48" fillId="8" borderId="39" xfId="0" applyFont="1" applyFill="1" applyBorder="1" applyAlignment="1" applyProtection="1">
      <alignment horizontal="left" vertical="center" wrapText="1"/>
      <protection locked="0"/>
    </xf>
    <xf numFmtId="0" fontId="15" fillId="8" borderId="38" xfId="0" applyFont="1" applyFill="1" applyBorder="1" applyAlignment="1" applyProtection="1">
      <alignment horizontal="left" vertical="center" wrapText="1"/>
      <protection locked="0"/>
    </xf>
    <xf numFmtId="0" fontId="15" fillId="8" borderId="39" xfId="0" applyFont="1" applyFill="1" applyBorder="1" applyAlignment="1" applyProtection="1">
      <alignment horizontal="left" vertical="center" wrapText="1"/>
      <protection locked="0"/>
    </xf>
    <xf numFmtId="0" fontId="14" fillId="5" borderId="175" xfId="0" applyFont="1" applyFill="1" applyBorder="1" applyAlignment="1" applyProtection="1">
      <alignment wrapText="1"/>
      <protection locked="0"/>
    </xf>
    <xf numFmtId="0" fontId="53" fillId="5" borderId="176" xfId="0" applyFont="1" applyFill="1" applyBorder="1" applyAlignment="1" applyProtection="1">
      <alignment horizontal="center" wrapText="1"/>
      <protection locked="0"/>
    </xf>
    <xf numFmtId="164" fontId="32" fillId="7" borderId="0" xfId="0" applyNumberFormat="1" applyFont="1" applyFill="1"/>
    <xf numFmtId="164" fontId="32" fillId="10" borderId="0" xfId="0" applyNumberFormat="1" applyFont="1" applyFill="1"/>
    <xf numFmtId="0" fontId="8" fillId="4" borderId="257" xfId="0" applyFont="1" applyFill="1" applyBorder="1" applyAlignment="1" applyProtection="1">
      <alignment horizontal="right" wrapText="1"/>
      <protection locked="0"/>
    </xf>
    <xf numFmtId="0" fontId="6" fillId="8" borderId="38" xfId="0" applyFont="1" applyFill="1" applyBorder="1" applyAlignment="1" applyProtection="1">
      <alignment horizontal="left" vertical="center" wrapText="1"/>
      <protection locked="0"/>
    </xf>
    <xf numFmtId="0" fontId="1" fillId="8" borderId="0" xfId="0" applyFont="1" applyFill="1" applyAlignment="1">
      <alignment horizontal="justify"/>
    </xf>
    <xf numFmtId="164" fontId="6" fillId="8" borderId="95" xfId="0" applyNumberFormat="1" applyFont="1" applyFill="1" applyBorder="1" applyAlignment="1" applyProtection="1">
      <alignment horizontal="center" vertical="center" wrapText="1"/>
      <protection locked="0"/>
    </xf>
    <xf numFmtId="0" fontId="12" fillId="10" borderId="0" xfId="0" applyFont="1" applyFill="1" applyBorder="1" applyAlignment="1">
      <alignment horizontal="right" vertical="top" wrapText="1"/>
    </xf>
    <xf numFmtId="164" fontId="15" fillId="10" borderId="0" xfId="0" applyNumberFormat="1" applyFont="1" applyFill="1" applyBorder="1" applyAlignment="1" applyProtection="1">
      <alignment horizontal="center" vertical="center" wrapText="1"/>
      <protection locked="0"/>
    </xf>
    <xf numFmtId="0" fontId="0" fillId="0" borderId="0" xfId="0"/>
    <xf numFmtId="3" fontId="13" fillId="6" borderId="12" xfId="0" applyNumberFormat="1" applyFont="1" applyFill="1" applyBorder="1" applyAlignment="1" applyProtection="1">
      <alignment horizontal="center" vertical="center"/>
      <protection locked="0"/>
    </xf>
    <xf numFmtId="3" fontId="14" fillId="2" borderId="12" xfId="0" applyNumberFormat="1" applyFont="1" applyFill="1" applyBorder="1" applyAlignment="1" applyProtection="1">
      <alignment horizontal="center" vertical="center"/>
      <protection locked="0"/>
    </xf>
    <xf numFmtId="3" fontId="13" fillId="6" borderId="13" xfId="0" applyNumberFormat="1" applyFont="1" applyFill="1" applyBorder="1" applyAlignment="1" applyProtection="1">
      <alignment horizontal="center" vertical="center"/>
      <protection locked="0"/>
    </xf>
    <xf numFmtId="3" fontId="6" fillId="8" borderId="263" xfId="0" applyNumberFormat="1" applyFont="1" applyFill="1" applyBorder="1" applyAlignment="1" applyProtection="1">
      <alignment wrapText="1"/>
      <protection locked="0"/>
    </xf>
    <xf numFmtId="3" fontId="6" fillId="8" borderId="273" xfId="0" applyNumberFormat="1" applyFont="1" applyFill="1" applyBorder="1" applyAlignment="1" applyProtection="1">
      <alignment wrapText="1"/>
      <protection locked="0"/>
    </xf>
    <xf numFmtId="3" fontId="6" fillId="8" borderId="274" xfId="0" applyNumberFormat="1" applyFont="1" applyFill="1" applyBorder="1" applyAlignment="1" applyProtection="1">
      <alignment wrapText="1"/>
      <protection locked="0"/>
    </xf>
    <xf numFmtId="0" fontId="6" fillId="8" borderId="275" xfId="0" applyNumberFormat="1" applyFont="1" applyFill="1" applyBorder="1" applyAlignment="1" applyProtection="1">
      <alignment wrapText="1"/>
      <protection locked="0"/>
    </xf>
    <xf numFmtId="0" fontId="6" fillId="8" borderId="265" xfId="0" applyNumberFormat="1" applyFont="1" applyFill="1" applyBorder="1" applyAlignment="1" applyProtection="1">
      <alignment wrapText="1"/>
      <protection locked="0"/>
    </xf>
    <xf numFmtId="0" fontId="6" fillId="8" borderId="264" xfId="0" applyNumberFormat="1" applyFont="1" applyFill="1" applyBorder="1" applyAlignment="1" applyProtection="1">
      <alignment wrapText="1"/>
      <protection locked="0"/>
    </xf>
    <xf numFmtId="3" fontId="6" fillId="8" borderId="275" xfId="0" applyNumberFormat="1" applyFont="1" applyFill="1" applyBorder="1" applyAlignment="1" applyProtection="1">
      <alignment wrapText="1"/>
      <protection locked="0"/>
    </xf>
    <xf numFmtId="0" fontId="15" fillId="8" borderId="115" xfId="0" applyFont="1" applyFill="1" applyBorder="1" applyAlignment="1" applyProtection="1">
      <alignment horizontal="left" vertical="center" wrapText="1"/>
      <protection locked="0"/>
    </xf>
    <xf numFmtId="0" fontId="14" fillId="4" borderId="193" xfId="0" applyFont="1" applyFill="1" applyBorder="1" applyAlignment="1" applyProtection="1">
      <alignment vertical="center" wrapText="1"/>
      <protection locked="0"/>
    </xf>
    <xf numFmtId="0" fontId="14" fillId="4" borderId="194" xfId="0" applyFont="1" applyFill="1" applyBorder="1" applyAlignment="1" applyProtection="1">
      <alignment vertical="center" wrapText="1"/>
      <protection locked="0"/>
    </xf>
    <xf numFmtId="1" fontId="14" fillId="4" borderId="194" xfId="0" applyNumberFormat="1" applyFont="1" applyFill="1" applyBorder="1" applyAlignment="1" applyProtection="1">
      <alignment horizontal="center" vertical="center" wrapText="1"/>
      <protection locked="0"/>
    </xf>
    <xf numFmtId="0" fontId="14" fillId="4" borderId="276" xfId="0" applyFont="1" applyFill="1" applyBorder="1" applyAlignment="1" applyProtection="1">
      <alignment vertical="center" wrapText="1"/>
      <protection locked="0"/>
    </xf>
    <xf numFmtId="1" fontId="14" fillId="4" borderId="197" xfId="0" applyNumberFormat="1" applyFont="1" applyFill="1" applyBorder="1" applyAlignment="1" applyProtection="1">
      <alignment horizontal="center" vertical="center" wrapText="1"/>
      <protection locked="0"/>
    </xf>
    <xf numFmtId="1" fontId="14" fillId="4" borderId="276" xfId="0" applyNumberFormat="1" applyFont="1" applyFill="1" applyBorder="1" applyAlignment="1" applyProtection="1">
      <alignment horizontal="center" vertical="center" wrapText="1"/>
      <protection locked="0"/>
    </xf>
    <xf numFmtId="1" fontId="14" fillId="4" borderId="277" xfId="0" applyNumberFormat="1" applyFont="1" applyFill="1" applyBorder="1" applyAlignment="1" applyProtection="1">
      <alignment horizontal="center" vertical="center" wrapText="1"/>
      <protection locked="0"/>
    </xf>
    <xf numFmtId="2" fontId="14" fillId="4" borderId="194" xfId="0" applyNumberFormat="1" applyFont="1" applyFill="1" applyBorder="1" applyAlignment="1" applyProtection="1">
      <alignment vertical="center" wrapText="1"/>
      <protection locked="0"/>
    </xf>
    <xf numFmtId="2" fontId="14" fillId="4" borderId="277" xfId="0" applyNumberFormat="1" applyFont="1" applyFill="1" applyBorder="1" applyAlignment="1" applyProtection="1">
      <alignment vertical="center" wrapText="1"/>
      <protection locked="0"/>
    </xf>
    <xf numFmtId="49" fontId="15" fillId="4" borderId="278" xfId="0" applyNumberFormat="1" applyFont="1" applyFill="1" applyBorder="1" applyAlignment="1" applyProtection="1">
      <alignment horizontal="center" wrapText="1"/>
      <protection locked="0"/>
    </xf>
    <xf numFmtId="3" fontId="32" fillId="6" borderId="12" xfId="0" applyNumberFormat="1" applyFont="1" applyFill="1" applyBorder="1" applyAlignment="1" applyProtection="1">
      <alignment horizontal="center" vertical="center" wrapText="1"/>
      <protection locked="0"/>
    </xf>
    <xf numFmtId="0" fontId="12" fillId="3" borderId="32" xfId="0" applyFont="1" applyFill="1" applyBorder="1" applyAlignment="1">
      <alignment horizontal="center" vertical="top" wrapText="1"/>
    </xf>
    <xf numFmtId="0" fontId="22" fillId="2" borderId="0" xfId="0" applyFont="1" applyFill="1" applyAlignment="1" applyProtection="1">
      <alignment horizontal="left" vertical="center"/>
    </xf>
    <xf numFmtId="164" fontId="32" fillId="7" borderId="0" xfId="0" applyNumberFormat="1" applyFont="1" applyFill="1" applyAlignment="1">
      <alignment horizontal="center"/>
    </xf>
    <xf numFmtId="0" fontId="21" fillId="0" borderId="0" xfId="0" applyFont="1" applyFill="1" applyAlignment="1">
      <alignment horizontal="right" vertical="center"/>
    </xf>
    <xf numFmtId="0" fontId="21" fillId="0" borderId="0" xfId="0" applyFont="1" applyFill="1" applyAlignment="1" applyProtection="1">
      <alignment horizontal="right" vertical="center"/>
    </xf>
    <xf numFmtId="0" fontId="0" fillId="0" borderId="0" xfId="0"/>
    <xf numFmtId="0" fontId="19" fillId="7" borderId="49" xfId="0" applyFont="1" applyFill="1" applyBorder="1" applyAlignment="1">
      <alignment horizontal="left" vertical="top" wrapText="1"/>
    </xf>
    <xf numFmtId="0" fontId="19" fillId="7" borderId="50" xfId="0" applyFont="1" applyFill="1" applyBorder="1" applyAlignment="1">
      <alignment horizontal="left" vertical="top"/>
    </xf>
    <xf numFmtId="0" fontId="19" fillId="7" borderId="51" xfId="0" applyFont="1" applyFill="1" applyBorder="1" applyAlignment="1">
      <alignment horizontal="left" vertical="top"/>
    </xf>
    <xf numFmtId="0" fontId="19" fillId="6" borderId="50" xfId="0" applyFont="1" applyFill="1" applyBorder="1" applyAlignment="1">
      <alignment horizontal="left" vertical="top"/>
    </xf>
    <xf numFmtId="0" fontId="19" fillId="6" borderId="51" xfId="0" applyFont="1" applyFill="1" applyBorder="1" applyAlignment="1">
      <alignment horizontal="left" vertical="top"/>
    </xf>
    <xf numFmtId="0" fontId="12" fillId="3" borderId="119" xfId="0" applyFont="1" applyFill="1" applyBorder="1" applyAlignment="1">
      <alignment horizontal="center" vertical="center" textRotation="90" wrapText="1"/>
    </xf>
    <xf numFmtId="164" fontId="32" fillId="7" borderId="0" xfId="0" applyNumberFormat="1" applyFont="1" applyFill="1" applyAlignment="1">
      <alignment horizontal="center"/>
    </xf>
    <xf numFmtId="0" fontId="12" fillId="3" borderId="129" xfId="0" applyFont="1" applyFill="1" applyBorder="1" applyAlignment="1" applyProtection="1">
      <alignment horizontal="center" vertical="top" wrapText="1"/>
    </xf>
    <xf numFmtId="0" fontId="12" fillId="3" borderId="32" xfId="0" applyFont="1" applyFill="1" applyBorder="1" applyAlignment="1">
      <alignment horizontal="center" vertical="top" wrapText="1"/>
    </xf>
    <xf numFmtId="0" fontId="0" fillId="0" borderId="0" xfId="0"/>
    <xf numFmtId="164" fontId="32" fillId="7" borderId="0" xfId="0" applyNumberFormat="1" applyFont="1" applyFill="1" applyAlignment="1">
      <alignment horizontal="center"/>
    </xf>
    <xf numFmtId="0" fontId="12" fillId="3" borderId="119" xfId="0" applyFont="1" applyFill="1" applyBorder="1" applyAlignment="1">
      <alignment horizontal="center" vertical="center" textRotation="90" wrapText="1"/>
    </xf>
    <xf numFmtId="0" fontId="12" fillId="3" borderId="129" xfId="0" applyFont="1" applyFill="1" applyBorder="1" applyAlignment="1" applyProtection="1">
      <alignment horizontal="center" vertical="top" wrapText="1"/>
    </xf>
    <xf numFmtId="0" fontId="12" fillId="3" borderId="89" xfId="0" applyFont="1" applyFill="1" applyBorder="1" applyAlignment="1" applyProtection="1">
      <alignment horizontal="center" vertical="top" wrapText="1"/>
    </xf>
    <xf numFmtId="0" fontId="19" fillId="6" borderId="49" xfId="0" applyFont="1" applyFill="1" applyBorder="1" applyAlignment="1">
      <alignment horizontal="left" vertical="top" wrapText="1"/>
    </xf>
    <xf numFmtId="3" fontId="15" fillId="4" borderId="56" xfId="0" applyNumberFormat="1" applyFont="1" applyFill="1" applyBorder="1" applyAlignment="1" applyProtection="1">
      <alignment horizontal="center" vertical="center"/>
      <protection locked="0"/>
    </xf>
    <xf numFmtId="164" fontId="32" fillId="0" borderId="0" xfId="0" applyNumberFormat="1" applyFont="1" applyFill="1"/>
    <xf numFmtId="164" fontId="32" fillId="0" borderId="0" xfId="0" applyNumberFormat="1" applyFont="1" applyFill="1" applyAlignment="1">
      <alignment horizontal="center"/>
    </xf>
    <xf numFmtId="0" fontId="0" fillId="0" borderId="0" xfId="0" applyFill="1"/>
    <xf numFmtId="0" fontId="12" fillId="3" borderId="107" xfId="0" applyFont="1" applyFill="1" applyBorder="1" applyAlignment="1">
      <alignment horizontal="center" vertical="top" wrapText="1"/>
    </xf>
    <xf numFmtId="0" fontId="14" fillId="4" borderId="297" xfId="0" applyFont="1" applyFill="1" applyBorder="1" applyAlignment="1" applyProtection="1">
      <alignment horizontal="right" vertical="center" wrapText="1"/>
      <protection locked="0"/>
    </xf>
    <xf numFmtId="0" fontId="12" fillId="3" borderId="139" xfId="0" quotePrefix="1" applyFont="1" applyFill="1" applyBorder="1" applyAlignment="1" applyProtection="1">
      <alignment horizontal="center" vertical="distributed"/>
    </xf>
    <xf numFmtId="0" fontId="51" fillId="7" borderId="157" xfId="0" applyFont="1" applyFill="1" applyBorder="1" applyAlignment="1">
      <alignment horizontal="center" vertical="center" wrapText="1"/>
    </xf>
    <xf numFmtId="0" fontId="51" fillId="7" borderId="0" xfId="0" applyFont="1" applyFill="1" applyBorder="1" applyAlignment="1">
      <alignment horizontal="center" vertical="center" wrapText="1"/>
    </xf>
    <xf numFmtId="0" fontId="18" fillId="3" borderId="14" xfId="0" applyFont="1" applyFill="1" applyBorder="1" applyAlignment="1">
      <alignment horizontal="center" vertical="top"/>
    </xf>
    <xf numFmtId="0" fontId="18" fillId="3" borderId="15" xfId="0" applyFont="1" applyFill="1" applyBorder="1" applyAlignment="1">
      <alignment horizontal="center" vertical="top"/>
    </xf>
    <xf numFmtId="0" fontId="17" fillId="4" borderId="0" xfId="0" applyFont="1" applyFill="1" applyAlignment="1" applyProtection="1">
      <alignment horizontal="left" vertical="center"/>
      <protection locked="0"/>
    </xf>
    <xf numFmtId="0" fontId="18" fillId="3" borderId="16" xfId="0" applyFont="1" applyFill="1" applyBorder="1" applyAlignment="1">
      <alignment horizontal="center" vertical="top"/>
    </xf>
    <xf numFmtId="0" fontId="18" fillId="3" borderId="17" xfId="0" applyFont="1" applyFill="1" applyBorder="1" applyAlignment="1">
      <alignment horizontal="center" vertical="top"/>
    </xf>
    <xf numFmtId="0" fontId="18" fillId="3" borderId="18" xfId="0" applyFont="1" applyFill="1" applyBorder="1" applyAlignment="1">
      <alignment horizontal="center" vertical="top"/>
    </xf>
    <xf numFmtId="0" fontId="18" fillId="3" borderId="19" xfId="0" applyFont="1" applyFill="1" applyBorder="1" applyAlignment="1">
      <alignment horizontal="center" vertical="top"/>
    </xf>
    <xf numFmtId="0" fontId="16" fillId="0" borderId="0" xfId="0" applyFont="1" applyAlignment="1">
      <alignment horizontal="center" vertical="center" wrapText="1"/>
    </xf>
    <xf numFmtId="0" fontId="0" fillId="0" borderId="0" xfId="0"/>
    <xf numFmtId="0" fontId="10" fillId="0" borderId="0" xfId="0" applyFont="1" applyAlignment="1">
      <alignment horizontal="right" vertical="center"/>
    </xf>
    <xf numFmtId="0" fontId="0" fillId="0" borderId="117" xfId="0" applyBorder="1"/>
    <xf numFmtId="0" fontId="22" fillId="2" borderId="0" xfId="0" applyFont="1" applyFill="1" applyAlignment="1" applyProtection="1">
      <alignment horizontal="left" vertical="center"/>
      <protection locked="0"/>
    </xf>
    <xf numFmtId="0" fontId="26" fillId="0" borderId="0" xfId="0" applyFont="1" applyAlignment="1">
      <alignment horizontal="center" wrapText="1"/>
    </xf>
    <xf numFmtId="0" fontId="26" fillId="0" borderId="0" xfId="0" applyFont="1" applyAlignment="1">
      <alignment horizontal="center"/>
    </xf>
    <xf numFmtId="0" fontId="47" fillId="6" borderId="66" xfId="0" applyFont="1" applyFill="1" applyBorder="1" applyAlignment="1" applyProtection="1">
      <alignment horizontal="center" vertical="center"/>
    </xf>
    <xf numFmtId="0" fontId="47" fillId="6" borderId="67" xfId="0" applyFont="1" applyFill="1" applyBorder="1" applyAlignment="1" applyProtection="1">
      <alignment horizontal="center" vertical="center"/>
    </xf>
    <xf numFmtId="0" fontId="47" fillId="6" borderId="68" xfId="0" applyFont="1" applyFill="1" applyBorder="1" applyAlignment="1" applyProtection="1">
      <alignment horizontal="center" vertical="center"/>
    </xf>
    <xf numFmtId="0" fontId="12" fillId="3" borderId="244" xfId="0" applyFont="1" applyFill="1" applyBorder="1" applyAlignment="1">
      <alignment horizontal="center" vertical="top"/>
    </xf>
    <xf numFmtId="0" fontId="12" fillId="3" borderId="245" xfId="0" applyFont="1" applyFill="1" applyBorder="1" applyAlignment="1">
      <alignment horizontal="center" vertical="top"/>
    </xf>
    <xf numFmtId="0" fontId="12" fillId="3" borderId="246" xfId="0" applyFont="1" applyFill="1" applyBorder="1" applyAlignment="1">
      <alignment horizontal="center" vertical="top"/>
    </xf>
    <xf numFmtId="0" fontId="12" fillId="3" borderId="186" xfId="0" applyFont="1" applyFill="1" applyBorder="1" applyAlignment="1">
      <alignment horizontal="right" vertical="top" wrapText="1"/>
    </xf>
    <xf numFmtId="0" fontId="12" fillId="3" borderId="0" xfId="0" applyFont="1" applyFill="1" applyBorder="1" applyAlignment="1">
      <alignment horizontal="right" vertical="top" wrapText="1"/>
    </xf>
    <xf numFmtId="0" fontId="12" fillId="3" borderId="117" xfId="0" applyFont="1" applyFill="1" applyBorder="1" applyAlignment="1">
      <alignment horizontal="right" vertical="top" wrapText="1"/>
    </xf>
    <xf numFmtId="0" fontId="26" fillId="0" borderId="242" xfId="0" applyFont="1" applyBorder="1" applyAlignment="1">
      <alignment horizontal="center" vertical="center" wrapText="1"/>
    </xf>
    <xf numFmtId="0" fontId="26" fillId="0" borderId="242" xfId="0" applyFont="1" applyBorder="1" applyAlignment="1">
      <alignment horizontal="center" vertical="center"/>
    </xf>
    <xf numFmtId="0" fontId="20" fillId="7" borderId="49" xfId="1" applyFont="1" applyFill="1" applyBorder="1" applyAlignment="1">
      <alignment horizontal="left" vertical="top" wrapText="1"/>
    </xf>
    <xf numFmtId="0" fontId="20" fillId="7" borderId="50" xfId="1" applyFont="1" applyFill="1" applyBorder="1" applyAlignment="1">
      <alignment horizontal="left" vertical="top" wrapText="1"/>
    </xf>
    <xf numFmtId="0" fontId="20" fillId="7" borderId="51" xfId="1" applyFont="1" applyFill="1" applyBorder="1" applyAlignment="1">
      <alignment horizontal="left" vertical="top" wrapText="1"/>
    </xf>
    <xf numFmtId="0" fontId="20" fillId="6" borderId="63" xfId="1" applyFont="1" applyFill="1" applyBorder="1" applyAlignment="1">
      <alignment horizontal="left" vertical="top" wrapText="1"/>
    </xf>
    <xf numFmtId="0" fontId="20" fillId="6" borderId="64" xfId="1" applyFont="1" applyFill="1" applyBorder="1" applyAlignment="1">
      <alignment horizontal="left" vertical="top" wrapText="1"/>
    </xf>
    <xf numFmtId="0" fontId="20" fillId="6" borderId="65" xfId="1" applyFont="1" applyFill="1" applyBorder="1" applyAlignment="1">
      <alignment horizontal="left" vertical="top" wrapText="1"/>
    </xf>
    <xf numFmtId="0" fontId="18" fillId="3" borderId="43" xfId="0" applyFont="1" applyFill="1" applyBorder="1" applyAlignment="1">
      <alignment horizontal="right" vertical="center"/>
    </xf>
    <xf numFmtId="0" fontId="18" fillId="3" borderId="44" xfId="0" applyFont="1" applyFill="1" applyBorder="1" applyAlignment="1">
      <alignment horizontal="right" vertical="center"/>
    </xf>
    <xf numFmtId="0" fontId="18" fillId="3" borderId="45" xfId="0" applyFont="1" applyFill="1" applyBorder="1" applyAlignment="1">
      <alignment horizontal="right" vertical="center"/>
    </xf>
    <xf numFmtId="0" fontId="26" fillId="0" borderId="0" xfId="0" applyFont="1" applyAlignment="1">
      <alignment horizontal="center" vertical="top" wrapText="1"/>
    </xf>
    <xf numFmtId="0" fontId="22" fillId="2" borderId="0" xfId="0" applyFont="1" applyFill="1" applyAlignment="1" applyProtection="1">
      <alignment horizontal="left" vertical="center"/>
    </xf>
    <xf numFmtId="0" fontId="19" fillId="6" borderId="49" xfId="0" applyFont="1" applyFill="1" applyBorder="1" applyAlignment="1">
      <alignment horizontal="left" vertical="top" wrapText="1"/>
    </xf>
    <xf numFmtId="0" fontId="19" fillId="6" borderId="50" xfId="0" applyFont="1" applyFill="1" applyBorder="1" applyAlignment="1">
      <alignment horizontal="left" vertical="top"/>
    </xf>
    <xf numFmtId="0" fontId="19" fillId="6" borderId="51" xfId="0" applyFont="1" applyFill="1" applyBorder="1" applyAlignment="1">
      <alignment horizontal="left" vertical="top"/>
    </xf>
    <xf numFmtId="0" fontId="19" fillId="7" borderId="46" xfId="0" applyFont="1" applyFill="1" applyBorder="1" applyAlignment="1">
      <alignment horizontal="left" vertical="top" wrapText="1"/>
    </xf>
    <xf numFmtId="0" fontId="19" fillId="7" borderId="47" xfId="0" applyFont="1" applyFill="1" applyBorder="1" applyAlignment="1">
      <alignment horizontal="left" vertical="top"/>
    </xf>
    <xf numFmtId="0" fontId="19" fillId="7" borderId="48" xfId="0" applyFont="1" applyFill="1" applyBorder="1" applyAlignment="1">
      <alignment horizontal="left" vertical="top"/>
    </xf>
    <xf numFmtId="0" fontId="20" fillId="6" borderId="49" xfId="0" applyFont="1" applyFill="1" applyBorder="1" applyAlignment="1">
      <alignment horizontal="left" vertical="top" wrapText="1"/>
    </xf>
    <xf numFmtId="0" fontId="20" fillId="6" borderId="50" xfId="0" applyFont="1" applyFill="1" applyBorder="1" applyAlignment="1">
      <alignment horizontal="left" vertical="top"/>
    </xf>
    <xf numFmtId="0" fontId="20" fillId="6" borderId="51" xfId="0" applyFont="1" applyFill="1" applyBorder="1" applyAlignment="1">
      <alignment horizontal="left" vertical="top"/>
    </xf>
    <xf numFmtId="0" fontId="19" fillId="7" borderId="49" xfId="0" applyFont="1" applyFill="1" applyBorder="1" applyAlignment="1">
      <alignment horizontal="left" vertical="top" wrapText="1"/>
    </xf>
    <xf numFmtId="0" fontId="19" fillId="7" borderId="50" xfId="0" applyFont="1" applyFill="1" applyBorder="1" applyAlignment="1">
      <alignment horizontal="left" vertical="top"/>
    </xf>
    <xf numFmtId="0" fontId="19" fillId="7" borderId="51" xfId="0" applyFont="1" applyFill="1" applyBorder="1" applyAlignment="1">
      <alignment horizontal="left" vertical="top"/>
    </xf>
    <xf numFmtId="0" fontId="19" fillId="6" borderId="49" xfId="0" applyFont="1" applyFill="1" applyBorder="1" applyAlignment="1">
      <alignment horizontal="left" vertical="top"/>
    </xf>
    <xf numFmtId="0" fontId="19" fillId="7" borderId="49" xfId="0" applyFont="1" applyFill="1" applyBorder="1" applyAlignment="1">
      <alignment horizontal="left" vertical="top"/>
    </xf>
    <xf numFmtId="0" fontId="21" fillId="0" borderId="0" xfId="0" applyFont="1" applyFill="1" applyAlignment="1">
      <alignment horizontal="right" vertical="center"/>
    </xf>
    <xf numFmtId="0" fontId="27" fillId="0" borderId="0" xfId="0" applyFont="1" applyAlignment="1">
      <alignment horizontal="center" vertical="top" wrapText="1"/>
    </xf>
    <xf numFmtId="0" fontId="34" fillId="0" borderId="0" xfId="0" applyFont="1" applyAlignment="1">
      <alignment horizontal="right" vertical="center"/>
    </xf>
    <xf numFmtId="0" fontId="12" fillId="3" borderId="69" xfId="0" applyFont="1" applyFill="1" applyBorder="1" applyAlignment="1">
      <alignment horizontal="center" vertical="center" textRotation="90" wrapText="1"/>
    </xf>
    <xf numFmtId="0" fontId="12" fillId="3" borderId="35" xfId="0" applyFont="1" applyFill="1" applyBorder="1" applyAlignment="1">
      <alignment horizontal="center" vertical="center" textRotation="90"/>
    </xf>
    <xf numFmtId="0" fontId="12" fillId="3" borderId="73" xfId="0" applyFont="1" applyFill="1" applyBorder="1" applyAlignment="1">
      <alignment horizontal="center" vertical="center" textRotation="90"/>
    </xf>
    <xf numFmtId="0" fontId="12" fillId="3" borderId="86" xfId="0" applyFont="1" applyFill="1" applyBorder="1" applyAlignment="1">
      <alignment horizontal="center" vertical="center" textRotation="90"/>
    </xf>
    <xf numFmtId="0" fontId="12" fillId="3" borderId="35" xfId="0" applyFont="1" applyFill="1" applyBorder="1" applyAlignment="1">
      <alignment horizontal="center" vertical="center" textRotation="90" wrapText="1"/>
    </xf>
    <xf numFmtId="0" fontId="12" fillId="3" borderId="73" xfId="0" applyFont="1" applyFill="1" applyBorder="1" applyAlignment="1">
      <alignment horizontal="center" vertical="center" textRotation="90" wrapText="1"/>
    </xf>
    <xf numFmtId="0" fontId="12" fillId="3" borderId="86" xfId="0" applyFont="1" applyFill="1" applyBorder="1" applyAlignment="1">
      <alignment horizontal="center" vertical="center" textRotation="90" wrapText="1"/>
    </xf>
    <xf numFmtId="0" fontId="18" fillId="3" borderId="112" xfId="0" applyFont="1" applyFill="1" applyBorder="1" applyAlignment="1">
      <alignment horizontal="center" vertical="center" wrapText="1"/>
    </xf>
    <xf numFmtId="0" fontId="18" fillId="3" borderId="113"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7" xfId="0" applyFont="1" applyFill="1" applyBorder="1" applyAlignment="1">
      <alignment horizontal="center" vertical="center" wrapText="1"/>
    </xf>
    <xf numFmtId="0" fontId="18" fillId="3" borderId="106"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2" fillId="3" borderId="71" xfId="0" applyFont="1" applyFill="1" applyBorder="1" applyAlignment="1">
      <alignment horizontal="center" vertical="center" textRotation="90" wrapText="1"/>
    </xf>
    <xf numFmtId="0" fontId="12" fillId="3" borderId="120" xfId="0" applyFont="1" applyFill="1" applyBorder="1" applyAlignment="1">
      <alignment horizontal="center" vertical="center" textRotation="90" wrapText="1"/>
    </xf>
    <xf numFmtId="0" fontId="12" fillId="3" borderId="119" xfId="0" applyFont="1" applyFill="1" applyBorder="1" applyAlignment="1">
      <alignment horizontal="center" vertical="center" textRotation="90" wrapText="1"/>
    </xf>
    <xf numFmtId="0" fontId="12" fillId="3" borderId="118" xfId="0" applyFont="1" applyFill="1" applyBorder="1" applyAlignment="1">
      <alignment horizontal="center" vertical="center" textRotation="90" wrapText="1"/>
    </xf>
    <xf numFmtId="0" fontId="12" fillId="3" borderId="119" xfId="0" applyFont="1" applyFill="1" applyBorder="1" applyAlignment="1">
      <alignment horizontal="center" vertical="center" textRotation="90"/>
    </xf>
    <xf numFmtId="0" fontId="18" fillId="3" borderId="112" xfId="0" applyFont="1" applyFill="1" applyBorder="1" applyAlignment="1">
      <alignment horizontal="center" vertical="top" wrapText="1"/>
    </xf>
    <xf numFmtId="0" fontId="18" fillId="3" borderId="113" xfId="0" applyFont="1" applyFill="1" applyBorder="1" applyAlignment="1">
      <alignment horizontal="center" vertical="top" wrapText="1"/>
    </xf>
    <xf numFmtId="0" fontId="18" fillId="3" borderId="116" xfId="0" applyFont="1" applyFill="1" applyBorder="1" applyAlignment="1">
      <alignment horizontal="center" vertical="top" wrapText="1"/>
    </xf>
    <xf numFmtId="0" fontId="18" fillId="3" borderId="117" xfId="0" applyFont="1" applyFill="1" applyBorder="1" applyAlignment="1">
      <alignment horizontal="center" vertical="top" wrapText="1"/>
    </xf>
    <xf numFmtId="0" fontId="18" fillId="3" borderId="114" xfId="0" applyFont="1" applyFill="1" applyBorder="1" applyAlignment="1">
      <alignment horizontal="center" vertical="top" wrapText="1"/>
    </xf>
    <xf numFmtId="0" fontId="18" fillId="3" borderId="115" xfId="0" applyFont="1" applyFill="1" applyBorder="1" applyAlignment="1">
      <alignment horizontal="center" vertical="top" wrapText="1"/>
    </xf>
    <xf numFmtId="0" fontId="18" fillId="3" borderId="70" xfId="0" applyFont="1" applyFill="1" applyBorder="1" applyAlignment="1">
      <alignment horizontal="center" vertical="center"/>
    </xf>
    <xf numFmtId="0" fontId="12" fillId="3" borderId="74" xfId="0" applyFont="1" applyFill="1" applyBorder="1" applyAlignment="1">
      <alignment horizontal="center" vertical="top"/>
    </xf>
    <xf numFmtId="0" fontId="12" fillId="3" borderId="110" xfId="0" applyFont="1" applyFill="1" applyBorder="1" applyAlignment="1">
      <alignment horizontal="center" vertical="top"/>
    </xf>
    <xf numFmtId="0" fontId="12" fillId="3" borderId="111" xfId="0" applyFont="1" applyFill="1" applyBorder="1" applyAlignment="1">
      <alignment horizontal="center" vertical="top"/>
    </xf>
    <xf numFmtId="0" fontId="18" fillId="3" borderId="125" xfId="0" applyFont="1" applyFill="1" applyBorder="1" applyAlignment="1">
      <alignment horizontal="center" vertical="distributed" wrapText="1"/>
    </xf>
    <xf numFmtId="0" fontId="18" fillId="3" borderId="126" xfId="0" applyFont="1" applyFill="1" applyBorder="1" applyAlignment="1">
      <alignment horizontal="center" vertical="distributed"/>
    </xf>
    <xf numFmtId="0" fontId="18" fillId="3" borderId="127" xfId="0" applyFont="1" applyFill="1" applyBorder="1" applyAlignment="1">
      <alignment horizontal="center" vertical="distributed"/>
    </xf>
    <xf numFmtId="0" fontId="12" fillId="3" borderId="10" xfId="0" applyFont="1" applyFill="1" applyBorder="1" applyAlignment="1">
      <alignment horizontal="center" vertical="center" textRotation="90" wrapText="1"/>
    </xf>
    <xf numFmtId="0" fontId="12" fillId="3" borderId="75" xfId="0" applyFont="1" applyFill="1" applyBorder="1" applyAlignment="1">
      <alignment horizontal="center" vertical="center" textRotation="90" wrapText="1"/>
    </xf>
    <xf numFmtId="0" fontId="12" fillId="3" borderId="87" xfId="0" applyFont="1" applyFill="1" applyBorder="1" applyAlignment="1">
      <alignment horizontal="center" vertical="center" textRotation="90"/>
    </xf>
    <xf numFmtId="0" fontId="12" fillId="3" borderId="77" xfId="0" applyFont="1" applyFill="1" applyBorder="1" applyAlignment="1">
      <alignment horizontal="center" vertical="center" textRotation="90" wrapText="1"/>
    </xf>
    <xf numFmtId="0" fontId="12" fillId="3" borderId="108" xfId="0" applyFont="1" applyFill="1" applyBorder="1" applyAlignment="1">
      <alignment horizontal="center" vertical="center" textRotation="90" wrapText="1"/>
    </xf>
    <xf numFmtId="0" fontId="12" fillId="3" borderId="90" xfId="0" applyFont="1" applyFill="1" applyBorder="1" applyAlignment="1">
      <alignment horizontal="center" vertical="center" textRotation="90"/>
    </xf>
    <xf numFmtId="0" fontId="12" fillId="3" borderId="82" xfId="0" applyFont="1" applyFill="1" applyBorder="1" applyAlignment="1">
      <alignment horizontal="center" vertical="center" textRotation="90" wrapText="1"/>
    </xf>
    <xf numFmtId="0" fontId="12" fillId="3" borderId="109" xfId="0" applyFont="1" applyFill="1" applyBorder="1" applyAlignment="1">
      <alignment horizontal="center" vertical="center" textRotation="90" wrapText="1"/>
    </xf>
    <xf numFmtId="0" fontId="12" fillId="3" borderId="91" xfId="0" applyFont="1" applyFill="1" applyBorder="1" applyAlignment="1">
      <alignment horizontal="center" vertical="center" textRotation="90"/>
    </xf>
    <xf numFmtId="0" fontId="12" fillId="3" borderId="118" xfId="0" applyFont="1" applyFill="1" applyBorder="1" applyAlignment="1">
      <alignment horizontal="center" vertical="center" textRotation="90"/>
    </xf>
    <xf numFmtId="0" fontId="50" fillId="2" borderId="266" xfId="0" applyFont="1" applyFill="1" applyBorder="1" applyAlignment="1" applyProtection="1">
      <alignment horizontal="center" vertical="center" wrapText="1"/>
    </xf>
    <xf numFmtId="0" fontId="50" fillId="2" borderId="267" xfId="0" applyFont="1" applyFill="1" applyBorder="1" applyAlignment="1" applyProtection="1">
      <alignment horizontal="center" vertical="center" wrapText="1"/>
    </xf>
    <xf numFmtId="0" fontId="34" fillId="0" borderId="0" xfId="0" applyFont="1" applyAlignment="1">
      <alignment horizontal="center" vertical="center"/>
    </xf>
    <xf numFmtId="164" fontId="32" fillId="7" borderId="0" xfId="0" applyNumberFormat="1" applyFont="1" applyFill="1" applyAlignment="1">
      <alignment horizontal="center"/>
    </xf>
    <xf numFmtId="0" fontId="0" fillId="0" borderId="120" xfId="0" applyBorder="1"/>
    <xf numFmtId="0" fontId="0" fillId="0" borderId="119" xfId="0" applyBorder="1"/>
    <xf numFmtId="0" fontId="12" fillId="3" borderId="112" xfId="0" applyFont="1" applyFill="1" applyBorder="1" applyAlignment="1">
      <alignment horizontal="center" vertical="center" wrapText="1"/>
    </xf>
    <xf numFmtId="0" fontId="12" fillId="3" borderId="113" xfId="0" applyFont="1" applyFill="1" applyBorder="1" applyAlignment="1">
      <alignment horizontal="center" vertical="center" wrapText="1"/>
    </xf>
    <xf numFmtId="0" fontId="12" fillId="3" borderId="106" xfId="0" applyFont="1" applyFill="1" applyBorder="1" applyAlignment="1">
      <alignment horizontal="center" vertical="center" wrapText="1"/>
    </xf>
    <xf numFmtId="0" fontId="12" fillId="3" borderId="107" xfId="0" applyFont="1" applyFill="1" applyBorder="1" applyAlignment="1">
      <alignment horizontal="center" vertical="center" wrapText="1"/>
    </xf>
    <xf numFmtId="0" fontId="12" fillId="3" borderId="116" xfId="0" applyFont="1" applyFill="1" applyBorder="1" applyAlignment="1">
      <alignment horizontal="center" vertical="center" wrapText="1"/>
    </xf>
    <xf numFmtId="0" fontId="12" fillId="3" borderId="117" xfId="0" applyFont="1" applyFill="1" applyBorder="1" applyAlignment="1">
      <alignment horizontal="center" vertical="center" wrapText="1"/>
    </xf>
    <xf numFmtId="0" fontId="62" fillId="0" borderId="0" xfId="0" applyFont="1" applyAlignment="1">
      <alignment horizontal="right" vertical="center"/>
    </xf>
    <xf numFmtId="0" fontId="18" fillId="3" borderId="126" xfId="0" applyFont="1" applyFill="1" applyBorder="1" applyAlignment="1">
      <alignment horizontal="center" vertical="distributed" wrapText="1"/>
    </xf>
    <xf numFmtId="0" fontId="18" fillId="3" borderId="127" xfId="0" applyFont="1" applyFill="1" applyBorder="1" applyAlignment="1">
      <alignment horizontal="center" vertical="distributed" wrapText="1"/>
    </xf>
    <xf numFmtId="0" fontId="12" fillId="3" borderId="252" xfId="0" applyFont="1" applyFill="1" applyBorder="1" applyAlignment="1">
      <alignment horizontal="center" vertical="center" textRotation="90" wrapText="1"/>
    </xf>
    <xf numFmtId="0" fontId="12" fillId="3" borderId="89" xfId="0" applyFont="1" applyFill="1" applyBorder="1" applyAlignment="1">
      <alignment horizontal="center" vertical="center" textRotation="90" wrapText="1"/>
    </xf>
    <xf numFmtId="0" fontId="12" fillId="3" borderId="283" xfId="0" applyFont="1" applyFill="1" applyBorder="1" applyAlignment="1">
      <alignment horizontal="center" vertical="center" textRotation="90" wrapText="1"/>
    </xf>
    <xf numFmtId="0" fontId="12" fillId="3" borderId="284" xfId="0" applyFont="1" applyFill="1" applyBorder="1" applyAlignment="1">
      <alignment horizontal="center" vertical="center" textRotation="90" wrapText="1"/>
    </xf>
    <xf numFmtId="0" fontId="12" fillId="3" borderId="282" xfId="0" applyFont="1" applyFill="1" applyBorder="1" applyAlignment="1">
      <alignment horizontal="center" vertical="center" textRotation="90" wrapText="1"/>
    </xf>
    <xf numFmtId="0" fontId="12" fillId="3" borderId="123" xfId="0" applyFont="1" applyFill="1" applyBorder="1" applyAlignment="1">
      <alignment horizontal="center" vertical="center" textRotation="90" wrapText="1"/>
    </xf>
    <xf numFmtId="0" fontId="12" fillId="3" borderId="279" xfId="0" applyFont="1" applyFill="1" applyBorder="1" applyAlignment="1">
      <alignment horizontal="center" vertical="top"/>
    </xf>
    <xf numFmtId="0" fontId="12" fillId="3" borderId="285" xfId="0" applyFont="1" applyFill="1" applyBorder="1" applyAlignment="1">
      <alignment horizontal="center" vertical="top"/>
    </xf>
    <xf numFmtId="0" fontId="12" fillId="3" borderId="286" xfId="0" applyFont="1" applyFill="1" applyBorder="1" applyAlignment="1">
      <alignment horizontal="center" vertical="top"/>
    </xf>
    <xf numFmtId="0" fontId="12" fillId="3" borderId="287" xfId="0" applyFont="1" applyFill="1" applyBorder="1" applyAlignment="1">
      <alignment horizontal="center" vertical="top"/>
    </xf>
    <xf numFmtId="0" fontId="18" fillId="3" borderId="280" xfId="0" applyFont="1" applyFill="1" applyBorder="1" applyAlignment="1">
      <alignment horizontal="center" vertical="center"/>
    </xf>
    <xf numFmtId="0" fontId="18" fillId="3" borderId="269" xfId="0" applyFont="1" applyFill="1" applyBorder="1" applyAlignment="1">
      <alignment horizontal="center" vertical="center"/>
    </xf>
    <xf numFmtId="0" fontId="18" fillId="3" borderId="281" xfId="0" applyFont="1" applyFill="1" applyBorder="1" applyAlignment="1">
      <alignment horizontal="center" vertical="center"/>
    </xf>
    <xf numFmtId="0" fontId="43" fillId="0" borderId="0" xfId="0" applyFont="1" applyAlignment="1">
      <alignment horizontal="center" vertical="center"/>
    </xf>
    <xf numFmtId="0" fontId="27" fillId="0" borderId="0" xfId="0" applyFont="1" applyAlignment="1" applyProtection="1">
      <alignment horizontal="center" vertical="top" wrapText="1"/>
    </xf>
    <xf numFmtId="0" fontId="50" fillId="2" borderId="223" xfId="0" applyFont="1" applyFill="1" applyBorder="1" applyAlignment="1" applyProtection="1">
      <alignment horizontal="center" vertical="center" wrapText="1"/>
    </xf>
    <xf numFmtId="0" fontId="50" fillId="2" borderId="105" xfId="0" applyFont="1" applyFill="1" applyBorder="1" applyAlignment="1" applyProtection="1">
      <alignment horizontal="center" vertical="center" wrapText="1"/>
    </xf>
    <xf numFmtId="0" fontId="50" fillId="2" borderId="224" xfId="0" applyFont="1" applyFill="1" applyBorder="1" applyAlignment="1" applyProtection="1">
      <alignment horizontal="center" vertical="center" wrapText="1"/>
    </xf>
    <xf numFmtId="0" fontId="18" fillId="3" borderId="112" xfId="0" applyFont="1" applyFill="1" applyBorder="1" applyAlignment="1" applyProtection="1">
      <alignment horizontal="center" vertical="center" wrapText="1"/>
    </xf>
    <xf numFmtId="0" fontId="18" fillId="3" borderId="291" xfId="0" applyFont="1" applyFill="1" applyBorder="1" applyAlignment="1" applyProtection="1">
      <alignment horizontal="center" vertical="center" wrapText="1"/>
    </xf>
    <xf numFmtId="0" fontId="18" fillId="3" borderId="116" xfId="0" applyFont="1" applyFill="1" applyBorder="1" applyAlignment="1" applyProtection="1">
      <alignment horizontal="center" vertical="center" wrapText="1"/>
    </xf>
    <xf numFmtId="0" fontId="18" fillId="3" borderId="292" xfId="0" applyFont="1" applyFill="1" applyBorder="1" applyAlignment="1" applyProtection="1">
      <alignment horizontal="center" vertical="center" wrapText="1"/>
    </xf>
    <xf numFmtId="0" fontId="18" fillId="3" borderId="106" xfId="0" applyFont="1" applyFill="1" applyBorder="1" applyAlignment="1" applyProtection="1">
      <alignment horizontal="center" vertical="center" wrapText="1"/>
    </xf>
    <xf numFmtId="0" fontId="18" fillId="3" borderId="293" xfId="0" applyFont="1" applyFill="1" applyBorder="1" applyAlignment="1" applyProtection="1">
      <alignment horizontal="center" vertical="center" wrapText="1"/>
    </xf>
    <xf numFmtId="0" fontId="18" fillId="3" borderId="288" xfId="0" applyFont="1" applyFill="1" applyBorder="1" applyAlignment="1" applyProtection="1">
      <alignment horizontal="center" vertical="center" wrapText="1"/>
    </xf>
    <xf numFmtId="0" fontId="18" fillId="3" borderId="113" xfId="0" applyFont="1" applyFill="1" applyBorder="1" applyAlignment="1" applyProtection="1">
      <alignment horizontal="center" vertical="center" wrapText="1"/>
    </xf>
    <xf numFmtId="0" fontId="18" fillId="3" borderId="289" xfId="0" applyFont="1" applyFill="1" applyBorder="1" applyAlignment="1" applyProtection="1">
      <alignment horizontal="center" vertical="center" wrapText="1"/>
    </xf>
    <xf numFmtId="0" fontId="18" fillId="3" borderId="117" xfId="0" applyFont="1" applyFill="1" applyBorder="1" applyAlignment="1" applyProtection="1">
      <alignment horizontal="center" vertical="center" wrapText="1"/>
    </xf>
    <xf numFmtId="0" fontId="18" fillId="3" borderId="290" xfId="0" applyFont="1" applyFill="1" applyBorder="1" applyAlignment="1" applyProtection="1">
      <alignment horizontal="center" vertical="center" wrapText="1"/>
    </xf>
    <xf numFmtId="0" fontId="18" fillId="3" borderId="107" xfId="0" applyFont="1" applyFill="1" applyBorder="1" applyAlignment="1" applyProtection="1">
      <alignment horizontal="center" vertical="center" wrapText="1"/>
    </xf>
    <xf numFmtId="0" fontId="12" fillId="3" borderId="71" xfId="0" applyFont="1" applyFill="1" applyBorder="1" applyAlignment="1" applyProtection="1">
      <alignment horizontal="center" vertical="center" textRotation="90" wrapText="1"/>
    </xf>
    <xf numFmtId="0" fontId="12" fillId="3" borderId="120" xfId="0" applyFont="1" applyFill="1" applyBorder="1" applyAlignment="1" applyProtection="1">
      <alignment horizontal="center" vertical="center" textRotation="90" wrapText="1"/>
    </xf>
    <xf numFmtId="0" fontId="12" fillId="3" borderId="119" xfId="0" applyFont="1" applyFill="1" applyBorder="1" applyAlignment="1" applyProtection="1">
      <alignment horizontal="center" vertical="center" textRotation="90" wrapText="1"/>
    </xf>
    <xf numFmtId="0" fontId="34" fillId="0" borderId="0" xfId="0" applyFont="1" applyFill="1" applyAlignment="1">
      <alignment horizontal="center" vertical="center"/>
    </xf>
    <xf numFmtId="0" fontId="34" fillId="0" borderId="0" xfId="0" applyFont="1" applyFill="1" applyAlignment="1">
      <alignment horizontal="right" vertical="center"/>
    </xf>
    <xf numFmtId="0" fontId="50" fillId="2" borderId="66" xfId="0" applyFont="1" applyFill="1" applyBorder="1" applyAlignment="1" applyProtection="1">
      <alignment horizontal="center" vertical="center" wrapText="1"/>
    </xf>
    <xf numFmtId="0" fontId="50" fillId="2" borderId="67" xfId="0" applyFont="1" applyFill="1" applyBorder="1" applyAlignment="1" applyProtection="1">
      <alignment horizontal="center" vertical="center" wrapText="1"/>
    </xf>
    <xf numFmtId="0" fontId="50" fillId="2" borderId="225" xfId="0" applyFont="1" applyFill="1" applyBorder="1" applyAlignment="1" applyProtection="1">
      <alignment horizontal="center" vertical="center" wrapText="1"/>
    </xf>
    <xf numFmtId="0" fontId="50" fillId="2" borderId="226" xfId="0" applyFont="1" applyFill="1" applyBorder="1" applyAlignment="1" applyProtection="1">
      <alignment horizontal="center" vertical="center" wrapText="1"/>
    </xf>
    <xf numFmtId="0" fontId="50" fillId="2" borderId="64" xfId="0" applyFont="1" applyFill="1" applyBorder="1" applyAlignment="1" applyProtection="1">
      <alignment horizontal="center" vertical="center" wrapText="1"/>
    </xf>
    <xf numFmtId="0" fontId="50" fillId="2" borderId="227" xfId="0" applyFont="1" applyFill="1" applyBorder="1" applyAlignment="1" applyProtection="1">
      <alignment horizontal="center" vertical="center" wrapText="1"/>
    </xf>
    <xf numFmtId="0" fontId="22" fillId="2" borderId="0" xfId="0" applyFont="1" applyFill="1" applyAlignment="1" applyProtection="1">
      <alignment horizontal="center" vertical="center"/>
    </xf>
    <xf numFmtId="0" fontId="50" fillId="2" borderId="228" xfId="0" applyFont="1" applyFill="1" applyBorder="1" applyAlignment="1" applyProtection="1">
      <alignment horizontal="center" vertical="center" wrapText="1"/>
    </xf>
    <xf numFmtId="0" fontId="50" fillId="2" borderId="229" xfId="0" applyFont="1" applyFill="1" applyBorder="1" applyAlignment="1" applyProtection="1">
      <alignment horizontal="center" vertical="center" wrapText="1"/>
    </xf>
    <xf numFmtId="0" fontId="50" fillId="2" borderId="230" xfId="0" applyFont="1" applyFill="1" applyBorder="1" applyAlignment="1" applyProtection="1">
      <alignment horizontal="center" vertical="center" wrapText="1"/>
    </xf>
    <xf numFmtId="0" fontId="56" fillId="0" borderId="0" xfId="0" applyFont="1" applyAlignment="1">
      <alignment horizontal="left" vertical="top" wrapText="1"/>
    </xf>
    <xf numFmtId="0" fontId="12" fillId="3" borderId="142" xfId="0" applyFont="1" applyFill="1" applyBorder="1" applyAlignment="1">
      <alignment horizontal="center" vertical="top"/>
    </xf>
    <xf numFmtId="0" fontId="12" fillId="3" borderId="144" xfId="0" applyFont="1" applyFill="1" applyBorder="1" applyAlignment="1">
      <alignment horizontal="center" vertical="top"/>
    </xf>
    <xf numFmtId="0" fontId="12" fillId="3" borderId="146" xfId="0" applyFont="1" applyFill="1" applyBorder="1" applyAlignment="1">
      <alignment horizontal="center" vertical="top"/>
    </xf>
    <xf numFmtId="0" fontId="12" fillId="3" borderId="129" xfId="0" applyFont="1" applyFill="1" applyBorder="1" applyAlignment="1">
      <alignment horizontal="center"/>
    </xf>
    <xf numFmtId="0" fontId="12" fillId="3" borderId="153" xfId="0" applyFont="1" applyFill="1" applyBorder="1" applyAlignment="1">
      <alignment horizontal="center"/>
    </xf>
    <xf numFmtId="0" fontId="12" fillId="3" borderId="154" xfId="0" applyFont="1" applyFill="1" applyBorder="1" applyAlignment="1">
      <alignment horizontal="center"/>
    </xf>
    <xf numFmtId="0" fontId="12" fillId="3" borderId="155" xfId="0" applyFont="1" applyFill="1" applyBorder="1" applyAlignment="1">
      <alignment horizontal="center"/>
    </xf>
    <xf numFmtId="0" fontId="12" fillId="3" borderId="141" xfId="0" applyFont="1" applyFill="1" applyBorder="1" applyAlignment="1">
      <alignment horizontal="center" vertical="top"/>
    </xf>
    <xf numFmtId="0" fontId="12" fillId="3" borderId="145" xfId="0" applyFont="1" applyFill="1" applyBorder="1" applyAlignment="1">
      <alignment horizontal="center" vertical="top"/>
    </xf>
    <xf numFmtId="0" fontId="12" fillId="3" borderId="156" xfId="0" applyFont="1" applyFill="1" applyBorder="1" applyAlignment="1">
      <alignment horizontal="center"/>
    </xf>
    <xf numFmtId="0" fontId="12" fillId="3" borderId="143" xfId="0" applyFont="1" applyFill="1" applyBorder="1" applyAlignment="1">
      <alignment horizontal="center" vertical="top"/>
    </xf>
    <xf numFmtId="0" fontId="12" fillId="3" borderId="147" xfId="0" applyFont="1" applyFill="1" applyBorder="1" applyAlignment="1">
      <alignment horizontal="center" vertical="top"/>
    </xf>
    <xf numFmtId="0" fontId="12" fillId="3" borderId="140" xfId="0" applyFont="1" applyFill="1" applyBorder="1" applyAlignment="1">
      <alignment horizontal="center" vertical="top" wrapText="1"/>
    </xf>
    <xf numFmtId="0" fontId="12" fillId="3" borderId="50" xfId="0" applyFont="1" applyFill="1" applyBorder="1" applyAlignment="1">
      <alignment horizontal="center" vertical="top"/>
    </xf>
    <xf numFmtId="0" fontId="12" fillId="3" borderId="64" xfId="0" applyFont="1" applyFill="1" applyBorder="1" applyAlignment="1">
      <alignment horizontal="center" vertical="top"/>
    </xf>
    <xf numFmtId="0" fontId="12" fillId="3" borderId="137" xfId="0" applyFont="1" applyFill="1" applyBorder="1" applyAlignment="1">
      <alignment horizontal="center" vertical="top"/>
    </xf>
    <xf numFmtId="0" fontId="12" fillId="3" borderId="72" xfId="0" applyFont="1" applyFill="1" applyBorder="1" applyAlignment="1">
      <alignment horizontal="center" vertical="top"/>
    </xf>
    <xf numFmtId="0" fontId="12" fillId="3" borderId="149" xfId="0" applyFont="1" applyFill="1" applyBorder="1" applyAlignment="1">
      <alignment horizontal="center" vertical="top"/>
    </xf>
    <xf numFmtId="0" fontId="12" fillId="3" borderId="158" xfId="0" applyFont="1" applyFill="1" applyBorder="1" applyAlignment="1">
      <alignment horizontal="center" vertical="top"/>
    </xf>
    <xf numFmtId="0" fontId="12" fillId="3" borderId="150" xfId="0" applyFont="1" applyFill="1" applyBorder="1" applyAlignment="1">
      <alignment horizontal="center" vertical="top"/>
    </xf>
    <xf numFmtId="0" fontId="12" fillId="3" borderId="117" xfId="0" applyFont="1" applyFill="1" applyBorder="1" applyAlignment="1">
      <alignment horizontal="center" vertical="top"/>
    </xf>
    <xf numFmtId="0" fontId="49" fillId="7" borderId="220" xfId="0" applyFont="1" applyFill="1" applyBorder="1" applyAlignment="1">
      <alignment horizontal="center" vertical="center"/>
    </xf>
    <xf numFmtId="0" fontId="49" fillId="7" borderId="221" xfId="0" applyFont="1" applyFill="1" applyBorder="1" applyAlignment="1">
      <alignment horizontal="center" vertical="center"/>
    </xf>
    <xf numFmtId="0" fontId="49" fillId="7" borderId="222" xfId="0" applyFont="1" applyFill="1" applyBorder="1" applyAlignment="1">
      <alignment horizontal="center" vertical="center"/>
    </xf>
    <xf numFmtId="0" fontId="12" fillId="3" borderId="32" xfId="0" applyFont="1" applyFill="1" applyBorder="1" applyAlignment="1" applyProtection="1">
      <alignment horizontal="center"/>
    </xf>
    <xf numFmtId="0" fontId="12" fillId="3" borderId="33" xfId="0" applyFont="1" applyFill="1" applyBorder="1" applyAlignment="1" applyProtection="1">
      <alignment horizontal="center"/>
    </xf>
    <xf numFmtId="0" fontId="12" fillId="3" borderId="177" xfId="0" applyFont="1" applyFill="1" applyBorder="1" applyAlignment="1" applyProtection="1">
      <alignment horizontal="center" vertical="center"/>
    </xf>
    <xf numFmtId="0" fontId="12" fillId="3" borderId="180" xfId="0" applyFont="1" applyFill="1" applyBorder="1" applyAlignment="1" applyProtection="1">
      <alignment horizontal="center" vertical="center"/>
    </xf>
    <xf numFmtId="0" fontId="12" fillId="3" borderId="69" xfId="0" applyFont="1" applyFill="1" applyBorder="1" applyAlignment="1" applyProtection="1">
      <alignment horizontal="center" vertical="center"/>
    </xf>
    <xf numFmtId="0" fontId="12" fillId="3" borderId="86" xfId="0" applyFont="1" applyFill="1" applyBorder="1" applyAlignment="1" applyProtection="1">
      <alignment horizontal="center" vertical="center"/>
    </xf>
    <xf numFmtId="0" fontId="12" fillId="3" borderId="184" xfId="0" applyFont="1" applyFill="1" applyBorder="1" applyAlignment="1" applyProtection="1">
      <alignment horizontal="center" vertical="top"/>
    </xf>
    <xf numFmtId="0" fontId="12" fillId="3" borderId="121" xfId="0" applyFont="1" applyFill="1" applyBorder="1" applyAlignment="1" applyProtection="1">
      <alignment horizontal="center" vertical="top"/>
    </xf>
    <xf numFmtId="0" fontId="12" fillId="3" borderId="113" xfId="0" applyFont="1" applyFill="1" applyBorder="1" applyAlignment="1" applyProtection="1">
      <alignment horizontal="center" vertical="top"/>
    </xf>
    <xf numFmtId="0" fontId="12" fillId="3" borderId="185" xfId="0" applyFont="1" applyFill="1" applyBorder="1" applyAlignment="1" applyProtection="1">
      <alignment horizontal="center" vertical="top"/>
    </xf>
    <xf numFmtId="0" fontId="12" fillId="3" borderId="102" xfId="0" applyFont="1" applyFill="1" applyBorder="1" applyAlignment="1" applyProtection="1">
      <alignment horizontal="center" vertical="top"/>
    </xf>
    <xf numFmtId="0" fontId="12" fillId="3" borderId="107" xfId="0" applyFont="1" applyFill="1" applyBorder="1" applyAlignment="1" applyProtection="1">
      <alignment horizontal="center" vertical="top"/>
    </xf>
    <xf numFmtId="0" fontId="12" fillId="3" borderId="182" xfId="0" applyFont="1" applyFill="1" applyBorder="1" applyAlignment="1" applyProtection="1">
      <alignment horizontal="center" vertical="top" wrapText="1"/>
    </xf>
    <xf numFmtId="0" fontId="12" fillId="3" borderId="186" xfId="0" applyFont="1" applyFill="1" applyBorder="1" applyAlignment="1" applyProtection="1">
      <alignment horizontal="center" vertical="top"/>
    </xf>
    <xf numFmtId="0" fontId="12" fillId="3" borderId="183" xfId="0" applyFont="1" applyFill="1" applyBorder="1" applyAlignment="1" applyProtection="1">
      <alignment horizontal="center" vertical="top"/>
    </xf>
    <xf numFmtId="0" fontId="12" fillId="3" borderId="71" xfId="0" applyFont="1" applyFill="1" applyBorder="1" applyAlignment="1" applyProtection="1">
      <alignment horizontal="center" vertical="top" wrapText="1"/>
    </xf>
    <xf numFmtId="0" fontId="12" fillId="3" borderId="120" xfId="0" applyFont="1" applyFill="1" applyBorder="1" applyAlignment="1" applyProtection="1">
      <alignment horizontal="center" vertical="top" wrapText="1"/>
    </xf>
    <xf numFmtId="0" fontId="12" fillId="3" borderId="119" xfId="0" applyFont="1" applyFill="1" applyBorder="1" applyAlignment="1" applyProtection="1">
      <alignment horizontal="center" vertical="top" wrapText="1"/>
    </xf>
    <xf numFmtId="0" fontId="21" fillId="0" borderId="0" xfId="0" applyFont="1" applyFill="1" applyAlignment="1" applyProtection="1">
      <alignment horizontal="right" vertical="center"/>
    </xf>
    <xf numFmtId="0" fontId="12" fillId="3" borderId="112" xfId="0" applyFont="1" applyFill="1" applyBorder="1" applyAlignment="1" applyProtection="1">
      <alignment horizontal="center" vertical="top" wrapText="1"/>
    </xf>
    <xf numFmtId="0" fontId="12" fillId="3" borderId="113" xfId="0" applyFont="1" applyFill="1" applyBorder="1" applyAlignment="1" applyProtection="1">
      <alignment horizontal="center" vertical="top" wrapText="1"/>
    </xf>
    <xf numFmtId="0" fontId="12" fillId="3" borderId="106" xfId="0" applyFont="1" applyFill="1" applyBorder="1" applyAlignment="1" applyProtection="1">
      <alignment horizontal="center" vertical="top" wrapText="1"/>
    </xf>
    <xf numFmtId="0" fontId="12" fillId="3" borderId="107" xfId="0" applyFont="1" applyFill="1" applyBorder="1" applyAlignment="1" applyProtection="1">
      <alignment horizontal="center" vertical="top" wrapText="1"/>
    </xf>
    <xf numFmtId="0" fontId="12" fillId="3" borderId="32" xfId="0" applyFont="1" applyFill="1" applyBorder="1" applyAlignment="1" applyProtection="1">
      <alignment horizontal="center" vertical="top"/>
    </xf>
    <xf numFmtId="0" fontId="12" fillId="3" borderId="128" xfId="0" applyFont="1" applyFill="1" applyBorder="1" applyAlignment="1" applyProtection="1">
      <alignment horizontal="center" vertical="top"/>
    </xf>
    <xf numFmtId="0" fontId="12" fillId="3" borderId="32" xfId="0" applyFont="1" applyFill="1" applyBorder="1" applyAlignment="1" applyProtection="1">
      <alignment horizontal="center" vertical="top" wrapText="1"/>
    </xf>
    <xf numFmtId="0" fontId="12" fillId="3" borderId="33" xfId="0" applyFont="1" applyFill="1" applyBorder="1" applyAlignment="1" applyProtection="1">
      <alignment horizontal="center" vertical="top"/>
    </xf>
    <xf numFmtId="0" fontId="12" fillId="3" borderId="129" xfId="0" applyFont="1" applyFill="1" applyBorder="1" applyAlignment="1" applyProtection="1">
      <alignment horizontal="center" vertical="top" wrapText="1"/>
    </xf>
    <xf numFmtId="0" fontId="12" fillId="3" borderId="129" xfId="0" applyFont="1" applyFill="1" applyBorder="1" applyAlignment="1" applyProtection="1">
      <alignment horizontal="center" vertical="top"/>
    </xf>
    <xf numFmtId="0" fontId="12" fillId="3" borderId="156" xfId="0" applyFont="1" applyFill="1" applyBorder="1" applyAlignment="1" applyProtection="1">
      <alignment horizontal="center" vertical="top" wrapText="1"/>
    </xf>
    <xf numFmtId="0" fontId="12" fillId="3" borderId="156" xfId="0" applyFont="1" applyFill="1" applyBorder="1" applyAlignment="1" applyProtection="1">
      <alignment horizontal="center" vertical="top"/>
    </xf>
    <xf numFmtId="0" fontId="56" fillId="0" borderId="0" xfId="0" applyFont="1" applyAlignment="1" applyProtection="1">
      <alignment horizontal="left" vertical="top" wrapText="1"/>
    </xf>
    <xf numFmtId="0" fontId="12" fillId="3" borderId="251" xfId="0" applyFont="1" applyFill="1" applyBorder="1" applyAlignment="1" applyProtection="1">
      <alignment horizontal="center" vertical="top"/>
    </xf>
    <xf numFmtId="0" fontId="12" fillId="3" borderId="0" xfId="0" applyFont="1" applyFill="1" applyBorder="1" applyAlignment="1" applyProtection="1">
      <alignment horizontal="center" vertical="top"/>
    </xf>
    <xf numFmtId="0" fontId="12" fillId="3" borderId="117" xfId="0" applyFont="1" applyFill="1" applyBorder="1" applyAlignment="1" applyProtection="1">
      <alignment horizontal="center" vertical="top"/>
    </xf>
    <xf numFmtId="0" fontId="12" fillId="3" borderId="116" xfId="0" applyFont="1" applyFill="1" applyBorder="1" applyAlignment="1" applyProtection="1">
      <alignment horizontal="center" vertical="top"/>
    </xf>
    <xf numFmtId="0" fontId="12" fillId="3" borderId="106" xfId="0" applyFont="1" applyFill="1" applyBorder="1" applyAlignment="1" applyProtection="1">
      <alignment horizontal="center" vertical="top"/>
    </xf>
    <xf numFmtId="0" fontId="12" fillId="3" borderId="116" xfId="0" applyFont="1" applyFill="1" applyBorder="1" applyAlignment="1" applyProtection="1">
      <alignment horizontal="center" vertical="top" wrapText="1"/>
    </xf>
    <xf numFmtId="0" fontId="12" fillId="3" borderId="0" xfId="0" applyFont="1" applyFill="1" applyBorder="1" applyAlignment="1" applyProtection="1">
      <alignment horizontal="center" vertical="top" wrapText="1"/>
    </xf>
    <xf numFmtId="0" fontId="12" fillId="3" borderId="117" xfId="0" applyFont="1" applyFill="1" applyBorder="1" applyAlignment="1" applyProtection="1">
      <alignment horizontal="center" vertical="top" wrapText="1"/>
    </xf>
    <xf numFmtId="0" fontId="12" fillId="3" borderId="102" xfId="0" applyFont="1" applyFill="1" applyBorder="1" applyAlignment="1" applyProtection="1">
      <alignment horizontal="center" vertical="top" wrapText="1"/>
    </xf>
    <xf numFmtId="0" fontId="12" fillId="3" borderId="118" xfId="0" applyFont="1" applyFill="1" applyBorder="1" applyAlignment="1" applyProtection="1">
      <alignment horizontal="center" vertical="top" wrapText="1"/>
    </xf>
    <xf numFmtId="0" fontId="12" fillId="3" borderId="252" xfId="0" applyFont="1" applyFill="1" applyBorder="1" applyAlignment="1" applyProtection="1">
      <alignment horizontal="center" vertical="top" wrapText="1"/>
    </xf>
    <xf numFmtId="0" fontId="12" fillId="3" borderId="89" xfId="0" applyFont="1" applyFill="1" applyBorder="1" applyAlignment="1" applyProtection="1">
      <alignment horizontal="center" vertical="top" wrapText="1"/>
    </xf>
    <xf numFmtId="0" fontId="12" fillId="3" borderId="253" xfId="0" applyFont="1" applyFill="1" applyBorder="1" applyAlignment="1" applyProtection="1">
      <alignment horizontal="center" vertical="top" wrapText="1"/>
    </xf>
    <xf numFmtId="0" fontId="12" fillId="3" borderId="254" xfId="0" applyFont="1" applyFill="1" applyBorder="1" applyAlignment="1" applyProtection="1">
      <alignment horizontal="center" vertical="top" wrapText="1"/>
    </xf>
    <xf numFmtId="0" fontId="12" fillId="3" borderId="125" xfId="0" applyFont="1" applyFill="1" applyBorder="1" applyAlignment="1">
      <alignment horizontal="center" vertical="top" wrapText="1"/>
    </xf>
    <xf numFmtId="0" fontId="12" fillId="3" borderId="124" xfId="0" applyFont="1" applyFill="1" applyBorder="1" applyAlignment="1">
      <alignment horizontal="center" vertical="top" wrapText="1"/>
    </xf>
    <xf numFmtId="0" fontId="12" fillId="3" borderId="71" xfId="0" applyFont="1" applyFill="1" applyBorder="1" applyAlignment="1">
      <alignment horizontal="center" vertical="top" wrapText="1"/>
    </xf>
    <xf numFmtId="0" fontId="12" fillId="3" borderId="119" xfId="0" applyFont="1" applyFill="1" applyBorder="1" applyAlignment="1">
      <alignment horizontal="center" vertical="top" wrapText="1"/>
    </xf>
    <xf numFmtId="0" fontId="12" fillId="3" borderId="113" xfId="0" applyFont="1" applyFill="1" applyBorder="1" applyAlignment="1">
      <alignment horizontal="center" vertical="top" wrapText="1"/>
    </xf>
    <xf numFmtId="0" fontId="12" fillId="3" borderId="107" xfId="0" applyFont="1" applyFill="1" applyBorder="1" applyAlignment="1">
      <alignment horizontal="center" vertical="top" wrapText="1"/>
    </xf>
    <xf numFmtId="0" fontId="12" fillId="3" borderId="295" xfId="0" applyFont="1" applyFill="1" applyBorder="1" applyAlignment="1">
      <alignment horizontal="center" vertical="top" wrapText="1"/>
    </xf>
    <xf numFmtId="0" fontId="12" fillId="3" borderId="294" xfId="0" applyFont="1" applyFill="1" applyBorder="1" applyAlignment="1">
      <alignment horizontal="center" vertical="top" wrapText="1"/>
    </xf>
    <xf numFmtId="0" fontId="27" fillId="0" borderId="243" xfId="0" applyFont="1" applyBorder="1" applyAlignment="1">
      <alignment horizontal="center" vertical="top" wrapText="1"/>
    </xf>
    <xf numFmtId="0" fontId="12" fillId="3" borderId="298" xfId="0" applyFont="1" applyFill="1" applyBorder="1" applyAlignment="1">
      <alignment horizontal="center" vertical="top" wrapText="1"/>
    </xf>
    <xf numFmtId="0" fontId="12" fillId="3" borderId="127" xfId="0" applyFont="1" applyFill="1" applyBorder="1" applyAlignment="1">
      <alignment horizontal="center" vertical="top" wrapText="1"/>
    </xf>
    <xf numFmtId="0" fontId="12" fillId="3" borderId="121" xfId="0" applyFont="1" applyFill="1" applyBorder="1" applyAlignment="1">
      <alignment horizontal="center" vertical="top" wrapText="1"/>
    </xf>
    <xf numFmtId="0" fontId="12" fillId="3" borderId="102" xfId="0" applyFont="1" applyFill="1" applyBorder="1" applyAlignment="1">
      <alignment horizontal="center" vertical="top" wrapText="1"/>
    </xf>
    <xf numFmtId="0" fontId="12" fillId="3" borderId="296" xfId="0" quotePrefix="1" applyFont="1" applyFill="1" applyBorder="1" applyAlignment="1" applyProtection="1">
      <alignment horizontal="center" vertical="top"/>
    </xf>
    <xf numFmtId="0" fontId="12" fillId="3" borderId="106" xfId="0" quotePrefix="1" applyFont="1" applyFill="1" applyBorder="1" applyAlignment="1" applyProtection="1">
      <alignment horizontal="center" vertical="top"/>
    </xf>
    <xf numFmtId="0" fontId="44" fillId="0" borderId="0" xfId="0" applyFont="1" applyFill="1" applyAlignment="1">
      <alignment horizontal="right" vertical="center"/>
    </xf>
    <xf numFmtId="0" fontId="45" fillId="2" borderId="0" xfId="0" applyFont="1" applyFill="1" applyAlignment="1" applyProtection="1">
      <alignment horizontal="left"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top" wrapText="1"/>
    </xf>
    <xf numFmtId="0" fontId="12" fillId="3" borderId="128" xfId="0" applyFont="1" applyFill="1" applyBorder="1" applyAlignment="1">
      <alignment horizontal="center" vertical="top" wrapText="1"/>
    </xf>
    <xf numFmtId="0" fontId="12" fillId="3" borderId="76" xfId="0" applyFont="1" applyFill="1" applyBorder="1" applyAlignment="1">
      <alignment horizontal="center" vertical="top" wrapText="1"/>
    </xf>
    <xf numFmtId="0" fontId="12" fillId="3" borderId="201" xfId="0" applyFont="1" applyFill="1" applyBorder="1" applyAlignment="1">
      <alignment horizontal="center" vertical="top" wrapText="1"/>
    </xf>
    <xf numFmtId="0" fontId="56" fillId="0" borderId="242" xfId="0" applyFont="1" applyBorder="1" applyAlignment="1">
      <alignment horizontal="left" vertical="top" wrapText="1"/>
    </xf>
    <xf numFmtId="0" fontId="56" fillId="0" borderId="0" xfId="0" applyFont="1" applyBorder="1" applyAlignment="1">
      <alignment horizontal="left" vertical="top" wrapText="1"/>
    </xf>
    <xf numFmtId="0" fontId="50" fillId="2" borderId="186" xfId="0" applyFont="1" applyFill="1" applyBorder="1" applyAlignment="1" applyProtection="1">
      <alignment horizontal="center" vertical="center" wrapText="1"/>
    </xf>
    <xf numFmtId="0" fontId="50" fillId="2" borderId="0" xfId="0" applyFont="1" applyFill="1" applyBorder="1" applyAlignment="1" applyProtection="1">
      <alignment horizontal="center" vertical="center" wrapText="1"/>
    </xf>
    <xf numFmtId="0" fontId="50" fillId="2" borderId="231" xfId="0" applyFont="1" applyFill="1" applyBorder="1" applyAlignment="1" applyProtection="1">
      <alignment horizontal="center" vertical="center" wrapText="1"/>
    </xf>
    <xf numFmtId="49" fontId="56" fillId="10" borderId="0" xfId="0" applyNumberFormat="1" applyFont="1" applyFill="1" applyBorder="1" applyAlignment="1" applyProtection="1">
      <alignment horizontal="left" wrapText="1"/>
      <protection locked="0"/>
    </xf>
    <xf numFmtId="0" fontId="50" fillId="2" borderId="232" xfId="0" applyFont="1" applyFill="1" applyBorder="1" applyAlignment="1" applyProtection="1">
      <alignment horizontal="center" vertical="center" wrapText="1"/>
    </xf>
    <xf numFmtId="0" fontId="50" fillId="2" borderId="233" xfId="0" applyFont="1" applyFill="1" applyBorder="1" applyAlignment="1" applyProtection="1">
      <alignment horizontal="center" vertical="center" wrapText="1"/>
    </xf>
    <xf numFmtId="0" fontId="45" fillId="2" borderId="0" xfId="0" applyFont="1" applyFill="1" applyAlignment="1" applyProtection="1">
      <alignment horizontal="center" vertical="center"/>
    </xf>
    <xf numFmtId="0" fontId="12" fillId="3" borderId="268" xfId="0" applyFont="1" applyFill="1" applyBorder="1" applyAlignment="1">
      <alignment horizontal="center" vertical="center" wrapText="1"/>
    </xf>
    <xf numFmtId="0" fontId="12" fillId="3" borderId="269" xfId="0" applyFont="1" applyFill="1" applyBorder="1" applyAlignment="1">
      <alignment horizontal="center" vertical="center" wrapText="1"/>
    </xf>
    <xf numFmtId="0" fontId="12" fillId="3" borderId="270" xfId="0" applyFont="1" applyFill="1" applyBorder="1" applyAlignment="1">
      <alignment horizontal="center" vertical="center" wrapText="1"/>
    </xf>
    <xf numFmtId="0" fontId="50" fillId="2" borderId="272" xfId="0" applyFont="1" applyFill="1" applyBorder="1" applyAlignment="1" applyProtection="1">
      <alignment horizontal="center" vertical="center" wrapText="1"/>
    </xf>
    <xf numFmtId="0" fontId="50" fillId="2" borderId="237" xfId="0" applyFont="1" applyFill="1" applyBorder="1" applyAlignment="1" applyProtection="1">
      <alignment horizontal="center" vertical="center" wrapText="1"/>
    </xf>
    <xf numFmtId="0" fontId="50" fillId="2" borderId="234" xfId="0" applyFont="1" applyFill="1" applyBorder="1" applyAlignment="1" applyProtection="1">
      <alignment horizontal="center" vertical="center" wrapText="1"/>
    </xf>
    <xf numFmtId="0" fontId="50" fillId="2" borderId="235" xfId="0" applyFont="1" applyFill="1" applyBorder="1" applyAlignment="1" applyProtection="1">
      <alignment horizontal="center" vertical="center" wrapText="1"/>
    </xf>
    <xf numFmtId="0" fontId="50" fillId="2" borderId="236" xfId="0" applyFont="1" applyFill="1" applyBorder="1" applyAlignment="1" applyProtection="1">
      <alignment horizontal="center" vertical="center" wrapText="1"/>
    </xf>
    <xf numFmtId="0" fontId="31" fillId="3" borderId="207" xfId="0" applyFont="1" applyFill="1" applyBorder="1" applyAlignment="1" applyProtection="1">
      <alignment horizontal="center" vertical="top" wrapText="1"/>
      <protection locked="0"/>
    </xf>
    <xf numFmtId="0" fontId="31" fillId="3" borderId="85" xfId="0" applyFont="1" applyFill="1" applyBorder="1" applyAlignment="1" applyProtection="1">
      <alignment horizontal="center" vertical="top" wrapText="1"/>
      <protection locked="0"/>
    </xf>
    <xf numFmtId="3" fontId="50" fillId="2" borderId="239" xfId="0" applyNumberFormat="1" applyFont="1" applyFill="1" applyBorder="1" applyAlignment="1" applyProtection="1">
      <alignment horizontal="center" vertical="center" textRotation="90" wrapText="1"/>
    </xf>
    <xf numFmtId="3" fontId="50" fillId="2" borderId="240" xfId="0" applyNumberFormat="1" applyFont="1" applyFill="1" applyBorder="1" applyAlignment="1" applyProtection="1">
      <alignment horizontal="center" vertical="center" textRotation="90" wrapText="1"/>
    </xf>
    <xf numFmtId="3" fontId="50" fillId="2" borderId="241" xfId="0" applyNumberFormat="1" applyFont="1" applyFill="1" applyBorder="1" applyAlignment="1" applyProtection="1">
      <alignment horizontal="center" vertical="center" textRotation="90" wrapText="1"/>
    </xf>
    <xf numFmtId="0" fontId="12" fillId="3" borderId="112" xfId="0" applyFont="1" applyFill="1" applyBorder="1" applyAlignment="1">
      <alignment horizontal="center" vertical="top" wrapText="1"/>
    </xf>
    <xf numFmtId="0" fontId="12" fillId="3" borderId="116" xfId="0" applyFont="1" applyFill="1" applyBorder="1" applyAlignment="1">
      <alignment horizontal="center" vertical="top" wrapText="1"/>
    </xf>
    <xf numFmtId="0" fontId="12" fillId="3" borderId="238" xfId="0" applyFont="1" applyFill="1" applyBorder="1" applyAlignment="1">
      <alignment horizontal="center" vertical="top" wrapText="1"/>
    </xf>
    <xf numFmtId="0" fontId="12" fillId="5" borderId="69" xfId="0" applyFont="1" applyFill="1" applyBorder="1" applyAlignment="1" applyProtection="1">
      <alignment horizontal="center" vertical="top" wrapText="1"/>
      <protection locked="0"/>
    </xf>
    <xf numFmtId="0" fontId="31" fillId="3" borderId="12" xfId="0" applyFont="1" applyFill="1" applyBorder="1" applyAlignment="1" applyProtection="1">
      <alignment horizontal="center" vertical="top" wrapText="1"/>
      <protection locked="0"/>
    </xf>
    <xf numFmtId="0" fontId="31" fillId="3" borderId="27" xfId="0" applyFont="1" applyFill="1" applyBorder="1" applyAlignment="1" applyProtection="1">
      <alignment horizontal="center" vertical="top" wrapText="1"/>
      <protection locked="0"/>
    </xf>
    <xf numFmtId="0" fontId="12" fillId="3" borderId="177" xfId="0" applyFont="1" applyFill="1" applyBorder="1" applyAlignment="1">
      <alignment horizontal="center" vertical="top" wrapText="1"/>
    </xf>
    <xf numFmtId="0" fontId="12" fillId="3" borderId="34" xfId="0" applyFont="1" applyFill="1" applyBorder="1" applyAlignment="1">
      <alignment horizontal="center" vertical="top" wrapText="1"/>
    </xf>
    <xf numFmtId="0" fontId="12" fillId="3" borderId="178" xfId="0" applyFont="1" applyFill="1" applyBorder="1" applyAlignment="1">
      <alignment horizontal="center" vertical="top" wrapText="1"/>
    </xf>
    <xf numFmtId="0" fontId="27" fillId="0" borderId="242" xfId="0" applyFont="1" applyBorder="1" applyAlignment="1">
      <alignment horizontal="center" vertical="top" wrapText="1"/>
    </xf>
    <xf numFmtId="0" fontId="31" fillId="3" borderId="116"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27" fillId="10" borderId="0" xfId="0" applyFont="1" applyFill="1" applyBorder="1" applyAlignment="1">
      <alignment horizontal="center" vertical="center" wrapText="1"/>
    </xf>
  </cellXfs>
  <cellStyles count="3">
    <cellStyle name="Comma" xfId="2" builtinId="3"/>
    <cellStyle name="Normal" xfId="0" builtinId="0"/>
    <cellStyle name="Нормален 2" xfId="1"/>
  </cellStyles>
  <dxfs count="3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2DDD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1"/>
  <dimension ref="A1:Y35"/>
  <sheetViews>
    <sheetView showGridLines="0" tabSelected="1" showRuler="0" topLeftCell="B1" zoomScale="56" zoomScaleNormal="56" zoomScalePageLayoutView="40" workbookViewId="0">
      <selection activeCell="C1" sqref="C1:X1"/>
    </sheetView>
  </sheetViews>
  <sheetFormatPr defaultRowHeight="15"/>
  <cols>
    <col min="1" max="1" width="3.28515625" style="9" customWidth="1"/>
    <col min="2" max="2" width="68.5703125" style="8" customWidth="1"/>
    <col min="3" max="3" width="7.5703125" style="8" customWidth="1"/>
    <col min="4" max="24" width="8" style="7" customWidth="1"/>
    <col min="25" max="25" width="11.140625" style="7" customWidth="1"/>
    <col min="26" max="27" width="7.28515625" style="7" customWidth="1"/>
    <col min="28" max="28" width="6.28515625" style="7" customWidth="1"/>
    <col min="29" max="29" width="7.28515625" style="7" customWidth="1"/>
    <col min="30" max="31" width="6.28515625" style="7" customWidth="1"/>
    <col min="32" max="16384" width="9.140625" style="7"/>
  </cols>
  <sheetData>
    <row r="1" spans="1:25" s="10" customFormat="1" ht="32.25" customHeight="1">
      <c r="A1" s="509" t="s">
        <v>58</v>
      </c>
      <c r="B1" s="509"/>
      <c r="C1" s="502" t="s">
        <v>177</v>
      </c>
      <c r="D1" s="502"/>
      <c r="E1" s="502"/>
      <c r="F1" s="502"/>
      <c r="G1" s="502"/>
      <c r="H1" s="502"/>
      <c r="I1" s="502"/>
      <c r="J1" s="502"/>
      <c r="K1" s="502"/>
      <c r="L1" s="502"/>
      <c r="M1" s="502"/>
      <c r="N1" s="502"/>
      <c r="O1" s="502"/>
      <c r="P1" s="502"/>
      <c r="Q1" s="502"/>
      <c r="R1" s="502"/>
      <c r="S1" s="502"/>
      <c r="T1" s="502"/>
      <c r="U1" s="502"/>
      <c r="V1" s="502"/>
      <c r="W1" s="502"/>
      <c r="X1" s="502"/>
    </row>
    <row r="2" spans="1:25" ht="10.5" customHeight="1"/>
    <row r="3" spans="1:25" ht="96" customHeight="1">
      <c r="A3" s="507" t="s">
        <v>258</v>
      </c>
      <c r="B3" s="508"/>
      <c r="C3" s="508"/>
      <c r="D3" s="508"/>
      <c r="E3" s="508"/>
      <c r="F3" s="508"/>
      <c r="G3" s="508"/>
      <c r="H3" s="508"/>
      <c r="I3" s="508"/>
      <c r="J3" s="508"/>
      <c r="K3" s="508"/>
      <c r="L3" s="508"/>
      <c r="M3" s="508"/>
      <c r="N3" s="508"/>
      <c r="O3" s="508"/>
      <c r="P3" s="508"/>
      <c r="Q3" s="508"/>
      <c r="R3" s="508"/>
      <c r="S3" s="508"/>
      <c r="T3" s="508"/>
      <c r="U3" s="508"/>
      <c r="V3" s="508"/>
      <c r="W3" s="508"/>
      <c r="X3" s="508"/>
    </row>
    <row r="4" spans="1:25" ht="12.75" customHeight="1" thickBot="1">
      <c r="A4" s="375"/>
      <c r="B4" s="390"/>
      <c r="C4" s="376"/>
      <c r="D4" s="376"/>
      <c r="E4" s="376"/>
      <c r="F4" s="376"/>
      <c r="G4" s="376"/>
      <c r="H4" s="376"/>
      <c r="I4" s="376"/>
      <c r="J4" s="376"/>
      <c r="K4" s="376"/>
      <c r="L4" s="376"/>
      <c r="M4" s="376"/>
      <c r="N4" s="376"/>
      <c r="O4" s="376"/>
      <c r="P4" s="376"/>
      <c r="Q4" s="376"/>
      <c r="R4" s="376"/>
      <c r="S4" s="376"/>
      <c r="T4" s="376"/>
      <c r="U4" s="376"/>
      <c r="V4" s="376"/>
      <c r="W4" s="376"/>
      <c r="X4" s="376"/>
    </row>
    <row r="5" spans="1:25" s="11" customFormat="1" ht="18" customHeight="1" thickTop="1">
      <c r="A5" s="15"/>
      <c r="B5" s="16"/>
      <c r="C5" s="500" t="s">
        <v>73</v>
      </c>
      <c r="D5" s="501"/>
      <c r="E5" s="503" t="s">
        <v>60</v>
      </c>
      <c r="F5" s="504"/>
      <c r="G5" s="505" t="s">
        <v>61</v>
      </c>
      <c r="H5" s="501"/>
      <c r="I5" s="503" t="s">
        <v>62</v>
      </c>
      <c r="J5" s="504"/>
      <c r="K5" s="505" t="s">
        <v>63</v>
      </c>
      <c r="L5" s="501"/>
      <c r="M5" s="503" t="s">
        <v>64</v>
      </c>
      <c r="N5" s="504"/>
      <c r="O5" s="505" t="s">
        <v>65</v>
      </c>
      <c r="P5" s="501"/>
      <c r="Q5" s="503" t="s">
        <v>66</v>
      </c>
      <c r="R5" s="504"/>
      <c r="S5" s="505" t="s">
        <v>67</v>
      </c>
      <c r="T5" s="501"/>
      <c r="U5" s="503" t="s">
        <v>68</v>
      </c>
      <c r="V5" s="504"/>
      <c r="W5" s="503" t="s">
        <v>69</v>
      </c>
      <c r="X5" s="506"/>
    </row>
    <row r="6" spans="1:25" s="11" customFormat="1" ht="34.5" customHeight="1" thickBot="1">
      <c r="A6" s="17"/>
      <c r="B6" s="18"/>
      <c r="C6" s="19" t="s">
        <v>15</v>
      </c>
      <c r="D6" s="20" t="s">
        <v>59</v>
      </c>
      <c r="E6" s="21" t="s">
        <v>15</v>
      </c>
      <c r="F6" s="22" t="s">
        <v>59</v>
      </c>
      <c r="G6" s="14" t="s">
        <v>15</v>
      </c>
      <c r="H6" s="20" t="s">
        <v>59</v>
      </c>
      <c r="I6" s="21" t="s">
        <v>15</v>
      </c>
      <c r="J6" s="22" t="s">
        <v>59</v>
      </c>
      <c r="K6" s="14" t="s">
        <v>15</v>
      </c>
      <c r="L6" s="20" t="s">
        <v>59</v>
      </c>
      <c r="M6" s="21" t="s">
        <v>15</v>
      </c>
      <c r="N6" s="22" t="s">
        <v>59</v>
      </c>
      <c r="O6" s="14" t="s">
        <v>15</v>
      </c>
      <c r="P6" s="20" t="s">
        <v>59</v>
      </c>
      <c r="Q6" s="21" t="s">
        <v>15</v>
      </c>
      <c r="R6" s="22" t="s">
        <v>59</v>
      </c>
      <c r="S6" s="14" t="s">
        <v>15</v>
      </c>
      <c r="T6" s="20" t="s">
        <v>59</v>
      </c>
      <c r="U6" s="21" t="s">
        <v>15</v>
      </c>
      <c r="V6" s="22" t="s">
        <v>59</v>
      </c>
      <c r="W6" s="23" t="s">
        <v>15</v>
      </c>
      <c r="X6" s="24" t="s">
        <v>59</v>
      </c>
    </row>
    <row r="7" spans="1:25" s="12" customFormat="1" ht="26.25" customHeight="1" thickTop="1">
      <c r="A7" s="124">
        <v>1</v>
      </c>
      <c r="B7" s="125" t="s">
        <v>272</v>
      </c>
      <c r="C7" s="116"/>
      <c r="D7" s="120"/>
      <c r="E7" s="120"/>
      <c r="F7" s="120"/>
      <c r="G7" s="120"/>
      <c r="H7" s="120"/>
      <c r="I7" s="120"/>
      <c r="J7" s="120"/>
      <c r="K7" s="120"/>
      <c r="L7" s="120"/>
      <c r="M7" s="120"/>
      <c r="N7" s="120"/>
      <c r="O7" s="120"/>
      <c r="P7" s="120"/>
      <c r="Q7" s="120"/>
      <c r="R7" s="120"/>
      <c r="S7" s="120"/>
      <c r="T7" s="120"/>
      <c r="U7" s="120"/>
      <c r="V7" s="120"/>
      <c r="W7" s="120"/>
      <c r="X7" s="120"/>
    </row>
    <row r="8" spans="1:25" s="12" customFormat="1" ht="50.25" customHeight="1">
      <c r="A8" s="126">
        <v>2</v>
      </c>
      <c r="B8" s="130" t="s">
        <v>273</v>
      </c>
      <c r="C8" s="122">
        <f t="shared" ref="C8:C34" si="0">E8+G8+I8+K8+M8+O8+Q8+S8+U8+W8</f>
        <v>0</v>
      </c>
      <c r="D8" s="123">
        <f t="shared" ref="D8:D34" si="1">F8+H8+J8+L8+N8+P8+R8+T8+V8+X8</f>
        <v>0</v>
      </c>
      <c r="E8" s="449">
        <f>E9+E10+E11+E12+E13+E14+E15+E16+E17</f>
        <v>0</v>
      </c>
      <c r="F8" s="449">
        <f t="shared" ref="F8:X8" si="2">F9+F10+F11+F12+F13+F14+F15+F16+F17</f>
        <v>0</v>
      </c>
      <c r="G8" s="449">
        <f t="shared" si="2"/>
        <v>0</v>
      </c>
      <c r="H8" s="449">
        <f t="shared" si="2"/>
        <v>0</v>
      </c>
      <c r="I8" s="449">
        <f t="shared" si="2"/>
        <v>0</v>
      </c>
      <c r="J8" s="449">
        <f t="shared" si="2"/>
        <v>0</v>
      </c>
      <c r="K8" s="449">
        <f t="shared" si="2"/>
        <v>0</v>
      </c>
      <c r="L8" s="449">
        <f t="shared" si="2"/>
        <v>0</v>
      </c>
      <c r="M8" s="449">
        <f t="shared" si="2"/>
        <v>0</v>
      </c>
      <c r="N8" s="449">
        <f t="shared" si="2"/>
        <v>0</v>
      </c>
      <c r="O8" s="449">
        <f t="shared" si="2"/>
        <v>0</v>
      </c>
      <c r="P8" s="449">
        <f t="shared" si="2"/>
        <v>0</v>
      </c>
      <c r="Q8" s="449">
        <f t="shared" si="2"/>
        <v>0</v>
      </c>
      <c r="R8" s="449">
        <f t="shared" si="2"/>
        <v>0</v>
      </c>
      <c r="S8" s="449">
        <f t="shared" si="2"/>
        <v>0</v>
      </c>
      <c r="T8" s="449">
        <f t="shared" si="2"/>
        <v>0</v>
      </c>
      <c r="U8" s="449">
        <f t="shared" si="2"/>
        <v>0</v>
      </c>
      <c r="V8" s="449">
        <f t="shared" si="2"/>
        <v>0</v>
      </c>
      <c r="W8" s="449">
        <f t="shared" si="2"/>
        <v>0</v>
      </c>
      <c r="X8" s="449">
        <f t="shared" si="2"/>
        <v>0</v>
      </c>
      <c r="Y8" s="13"/>
    </row>
    <row r="9" spans="1:25" s="12" customFormat="1" ht="27.75" customHeight="1">
      <c r="A9" s="128">
        <v>3</v>
      </c>
      <c r="B9" s="129" t="s">
        <v>274</v>
      </c>
      <c r="C9" s="120">
        <f t="shared" ref="C9:C17" si="3">E9+G9+I9+K9+M9+O9+Q9+S9+U9+W9</f>
        <v>0</v>
      </c>
      <c r="D9" s="121">
        <f t="shared" ref="D9:D17" si="4">F9+H9+J9+L9+N9+P9+R9+T9+V9+X9</f>
        <v>0</v>
      </c>
      <c r="E9" s="116"/>
      <c r="F9" s="117"/>
      <c r="G9" s="116"/>
      <c r="H9" s="117"/>
      <c r="I9" s="116"/>
      <c r="J9" s="117"/>
      <c r="K9" s="116"/>
      <c r="L9" s="117"/>
      <c r="M9" s="116"/>
      <c r="N9" s="117"/>
      <c r="O9" s="116"/>
      <c r="P9" s="117"/>
      <c r="Q9" s="116"/>
      <c r="R9" s="117"/>
      <c r="S9" s="116"/>
      <c r="T9" s="117"/>
      <c r="U9" s="116"/>
      <c r="V9" s="117"/>
      <c r="W9" s="116"/>
      <c r="X9" s="117"/>
      <c r="Y9" s="13"/>
    </row>
    <row r="10" spans="1:25" s="12" customFormat="1" ht="26.25" customHeight="1">
      <c r="A10" s="126">
        <v>4</v>
      </c>
      <c r="B10" s="127" t="s">
        <v>275</v>
      </c>
      <c r="C10" s="122">
        <f t="shared" si="3"/>
        <v>0</v>
      </c>
      <c r="D10" s="123">
        <f t="shared" si="4"/>
        <v>0</v>
      </c>
      <c r="E10" s="114"/>
      <c r="F10" s="113"/>
      <c r="G10" s="114"/>
      <c r="H10" s="113"/>
      <c r="I10" s="114"/>
      <c r="J10" s="113"/>
      <c r="K10" s="114"/>
      <c r="L10" s="113"/>
      <c r="M10" s="114"/>
      <c r="N10" s="113"/>
      <c r="O10" s="114"/>
      <c r="P10" s="113"/>
      <c r="Q10" s="114"/>
      <c r="R10" s="113"/>
      <c r="S10" s="114"/>
      <c r="T10" s="113"/>
      <c r="U10" s="114"/>
      <c r="V10" s="113"/>
      <c r="W10" s="114"/>
      <c r="X10" s="113"/>
      <c r="Y10" s="13"/>
    </row>
    <row r="11" spans="1:25" s="12" customFormat="1" ht="26.25" customHeight="1">
      <c r="A11" s="128">
        <v>5</v>
      </c>
      <c r="B11" s="129" t="s">
        <v>276</v>
      </c>
      <c r="C11" s="120">
        <f t="shared" si="3"/>
        <v>0</v>
      </c>
      <c r="D11" s="121">
        <f t="shared" si="4"/>
        <v>0</v>
      </c>
      <c r="E11" s="116"/>
      <c r="F11" s="117"/>
      <c r="G11" s="116"/>
      <c r="H11" s="117"/>
      <c r="I11" s="116"/>
      <c r="J11" s="117"/>
      <c r="K11" s="116"/>
      <c r="L11" s="117"/>
      <c r="M11" s="116"/>
      <c r="N11" s="117"/>
      <c r="O11" s="116"/>
      <c r="P11" s="117"/>
      <c r="Q11" s="116"/>
      <c r="R11" s="117"/>
      <c r="S11" s="116"/>
      <c r="T11" s="117"/>
      <c r="U11" s="116"/>
      <c r="V11" s="117"/>
      <c r="W11" s="116"/>
      <c r="X11" s="117"/>
      <c r="Y11" s="13"/>
    </row>
    <row r="12" spans="1:25" s="12" customFormat="1" ht="24.75" customHeight="1">
      <c r="A12" s="126">
        <v>6</v>
      </c>
      <c r="B12" s="127" t="s">
        <v>277</v>
      </c>
      <c r="C12" s="122">
        <f t="shared" si="3"/>
        <v>0</v>
      </c>
      <c r="D12" s="123">
        <f t="shared" si="4"/>
        <v>0</v>
      </c>
      <c r="E12" s="114"/>
      <c r="F12" s="113"/>
      <c r="G12" s="114"/>
      <c r="H12" s="113"/>
      <c r="I12" s="114"/>
      <c r="J12" s="113"/>
      <c r="K12" s="114"/>
      <c r="L12" s="113"/>
      <c r="M12" s="114"/>
      <c r="N12" s="113"/>
      <c r="O12" s="114"/>
      <c r="P12" s="113"/>
      <c r="Q12" s="114"/>
      <c r="R12" s="113"/>
      <c r="S12" s="114"/>
      <c r="T12" s="113"/>
      <c r="U12" s="114"/>
      <c r="V12" s="113"/>
      <c r="W12" s="114"/>
      <c r="X12" s="113"/>
      <c r="Y12" s="13"/>
    </row>
    <row r="13" spans="1:25" s="12" customFormat="1" ht="31.5" customHeight="1">
      <c r="A13" s="128">
        <v>7</v>
      </c>
      <c r="B13" s="131" t="s">
        <v>278</v>
      </c>
      <c r="C13" s="120">
        <f t="shared" si="3"/>
        <v>0</v>
      </c>
      <c r="D13" s="121">
        <f t="shared" si="4"/>
        <v>0</v>
      </c>
      <c r="E13" s="116"/>
      <c r="F13" s="117"/>
      <c r="G13" s="116"/>
      <c r="H13" s="117"/>
      <c r="I13" s="116"/>
      <c r="J13" s="117"/>
      <c r="K13" s="116"/>
      <c r="L13" s="117"/>
      <c r="M13" s="116"/>
      <c r="N13" s="117"/>
      <c r="O13" s="116"/>
      <c r="P13" s="117"/>
      <c r="Q13" s="116"/>
      <c r="R13" s="117"/>
      <c r="S13" s="116"/>
      <c r="T13" s="117"/>
      <c r="U13" s="116"/>
      <c r="V13" s="117"/>
      <c r="W13" s="116"/>
      <c r="X13" s="117"/>
      <c r="Y13" s="13"/>
    </row>
    <row r="14" spans="1:25" s="12" customFormat="1" ht="27.75" customHeight="1">
      <c r="A14" s="126">
        <v>8</v>
      </c>
      <c r="B14" s="130" t="s">
        <v>279</v>
      </c>
      <c r="C14" s="122">
        <f t="shared" si="3"/>
        <v>0</v>
      </c>
      <c r="D14" s="123">
        <f t="shared" si="4"/>
        <v>0</v>
      </c>
      <c r="E14" s="114"/>
      <c r="F14" s="113"/>
      <c r="G14" s="114"/>
      <c r="H14" s="113"/>
      <c r="I14" s="114"/>
      <c r="J14" s="113"/>
      <c r="K14" s="114"/>
      <c r="L14" s="113"/>
      <c r="M14" s="114"/>
      <c r="N14" s="113"/>
      <c r="O14" s="114"/>
      <c r="P14" s="113"/>
      <c r="Q14" s="114"/>
      <c r="R14" s="113"/>
      <c r="S14" s="114"/>
      <c r="T14" s="113"/>
      <c r="U14" s="114"/>
      <c r="V14" s="113"/>
      <c r="W14" s="114"/>
      <c r="X14" s="113"/>
      <c r="Y14" s="13"/>
    </row>
    <row r="15" spans="1:25" s="12" customFormat="1" ht="28.5" customHeight="1">
      <c r="A15" s="128">
        <v>9</v>
      </c>
      <c r="B15" s="131" t="s">
        <v>280</v>
      </c>
      <c r="C15" s="120">
        <f t="shared" si="3"/>
        <v>0</v>
      </c>
      <c r="D15" s="121">
        <f t="shared" si="4"/>
        <v>0</v>
      </c>
      <c r="E15" s="116"/>
      <c r="F15" s="117"/>
      <c r="G15" s="116"/>
      <c r="H15" s="117"/>
      <c r="I15" s="116"/>
      <c r="J15" s="117"/>
      <c r="K15" s="116"/>
      <c r="L15" s="117"/>
      <c r="M15" s="116"/>
      <c r="N15" s="117"/>
      <c r="O15" s="116"/>
      <c r="P15" s="117"/>
      <c r="Q15" s="116"/>
      <c r="R15" s="117"/>
      <c r="S15" s="116"/>
      <c r="T15" s="117"/>
      <c r="U15" s="116"/>
      <c r="V15" s="117"/>
      <c r="W15" s="116"/>
      <c r="X15" s="117"/>
      <c r="Y15" s="13"/>
    </row>
    <row r="16" spans="1:25" s="12" customFormat="1" ht="30" customHeight="1">
      <c r="A16" s="126">
        <v>10</v>
      </c>
      <c r="B16" s="130" t="s">
        <v>281</v>
      </c>
      <c r="C16" s="122">
        <f t="shared" si="3"/>
        <v>0</v>
      </c>
      <c r="D16" s="123">
        <f t="shared" si="4"/>
        <v>0</v>
      </c>
      <c r="E16" s="114"/>
      <c r="F16" s="113"/>
      <c r="G16" s="114"/>
      <c r="H16" s="113"/>
      <c r="I16" s="114"/>
      <c r="J16" s="113"/>
      <c r="K16" s="114"/>
      <c r="L16" s="113"/>
      <c r="M16" s="114"/>
      <c r="N16" s="113"/>
      <c r="O16" s="114"/>
      <c r="P16" s="113"/>
      <c r="Q16" s="114"/>
      <c r="R16" s="113"/>
      <c r="S16" s="114"/>
      <c r="T16" s="113"/>
      <c r="U16" s="114"/>
      <c r="V16" s="113"/>
      <c r="W16" s="114"/>
      <c r="X16" s="113"/>
      <c r="Y16" s="13"/>
    </row>
    <row r="17" spans="1:25" s="12" customFormat="1" ht="57" customHeight="1">
      <c r="A17" s="128">
        <v>11</v>
      </c>
      <c r="B17" s="131" t="s">
        <v>282</v>
      </c>
      <c r="C17" s="120">
        <f t="shared" si="3"/>
        <v>0</v>
      </c>
      <c r="D17" s="121">
        <f t="shared" si="4"/>
        <v>0</v>
      </c>
      <c r="E17" s="116"/>
      <c r="F17" s="117"/>
      <c r="G17" s="116"/>
      <c r="H17" s="117"/>
      <c r="I17" s="116"/>
      <c r="J17" s="117"/>
      <c r="K17" s="116"/>
      <c r="L17" s="117"/>
      <c r="M17" s="116"/>
      <c r="N17" s="117"/>
      <c r="O17" s="116"/>
      <c r="P17" s="117"/>
      <c r="Q17" s="116"/>
      <c r="R17" s="117"/>
      <c r="S17" s="116"/>
      <c r="T17" s="117"/>
      <c r="U17" s="116"/>
      <c r="V17" s="117"/>
      <c r="W17" s="116"/>
      <c r="X17" s="117"/>
      <c r="Y17" s="13"/>
    </row>
    <row r="18" spans="1:25" s="12" customFormat="1" ht="19.5" customHeight="1">
      <c r="A18" s="128"/>
      <c r="B18" s="498" t="s">
        <v>260</v>
      </c>
      <c r="C18" s="508"/>
      <c r="D18" s="508"/>
      <c r="E18" s="508"/>
      <c r="F18" s="508"/>
      <c r="G18" s="508"/>
      <c r="H18" s="508"/>
      <c r="I18" s="508"/>
      <c r="J18" s="508"/>
      <c r="K18" s="508"/>
      <c r="L18" s="508"/>
      <c r="M18" s="508"/>
      <c r="N18" s="508"/>
      <c r="O18" s="508"/>
      <c r="P18" s="508"/>
      <c r="Q18" s="508"/>
      <c r="R18" s="508"/>
      <c r="S18" s="508"/>
      <c r="T18" s="508"/>
      <c r="U18" s="508"/>
      <c r="V18" s="508"/>
      <c r="W18" s="508"/>
      <c r="X18" s="510"/>
      <c r="Y18" s="13"/>
    </row>
    <row r="19" spans="1:25" s="12" customFormat="1" ht="30" customHeight="1">
      <c r="A19" s="128">
        <v>12</v>
      </c>
      <c r="B19" s="131" t="s">
        <v>283</v>
      </c>
      <c r="C19" s="120">
        <f t="shared" si="0"/>
        <v>0</v>
      </c>
      <c r="D19" s="121">
        <f t="shared" si="1"/>
        <v>0</v>
      </c>
      <c r="E19" s="116"/>
      <c r="F19" s="117"/>
      <c r="G19" s="116"/>
      <c r="H19" s="117"/>
      <c r="I19" s="116"/>
      <c r="J19" s="117"/>
      <c r="K19" s="116"/>
      <c r="L19" s="117"/>
      <c r="M19" s="116"/>
      <c r="N19" s="117"/>
      <c r="O19" s="116"/>
      <c r="P19" s="117"/>
      <c r="Q19" s="116"/>
      <c r="R19" s="117"/>
      <c r="S19" s="116"/>
      <c r="T19" s="117"/>
      <c r="U19" s="116"/>
      <c r="V19" s="117"/>
      <c r="W19" s="116"/>
      <c r="X19" s="117"/>
      <c r="Y19" s="13"/>
    </row>
    <row r="20" spans="1:25" s="12" customFormat="1" ht="31.5" customHeight="1">
      <c r="A20" s="126">
        <v>13</v>
      </c>
      <c r="B20" s="130" t="s">
        <v>284</v>
      </c>
      <c r="C20" s="122">
        <f t="shared" si="0"/>
        <v>0</v>
      </c>
      <c r="D20" s="123">
        <f t="shared" si="1"/>
        <v>0</v>
      </c>
      <c r="E20" s="114"/>
      <c r="F20" s="114"/>
      <c r="G20" s="114"/>
      <c r="H20" s="114"/>
      <c r="I20" s="114"/>
      <c r="J20" s="114"/>
      <c r="K20" s="114"/>
      <c r="L20" s="114"/>
      <c r="M20" s="114"/>
      <c r="N20" s="114"/>
      <c r="O20" s="114"/>
      <c r="P20" s="114"/>
      <c r="Q20" s="114"/>
      <c r="R20" s="114"/>
      <c r="S20" s="114"/>
      <c r="T20" s="114"/>
      <c r="U20" s="114"/>
      <c r="V20" s="114"/>
      <c r="W20" s="114"/>
      <c r="X20" s="114"/>
    </row>
    <row r="21" spans="1:25" s="12" customFormat="1" ht="31.5" customHeight="1">
      <c r="A21" s="128">
        <v>14</v>
      </c>
      <c r="B21" s="131" t="s">
        <v>285</v>
      </c>
      <c r="C21" s="120">
        <f>E21+G21+I21+K21+M21+O21+Q21+S21+U21+W21</f>
        <v>0</v>
      </c>
      <c r="D21" s="121">
        <f t="shared" si="1"/>
        <v>0</v>
      </c>
      <c r="E21" s="448">
        <f>E9+E10</f>
        <v>0</v>
      </c>
      <c r="F21" s="448">
        <f t="shared" ref="F21:X21" si="5">F9+F10</f>
        <v>0</v>
      </c>
      <c r="G21" s="448">
        <f t="shared" si="5"/>
        <v>0</v>
      </c>
      <c r="H21" s="448">
        <f t="shared" si="5"/>
        <v>0</v>
      </c>
      <c r="I21" s="448">
        <f t="shared" si="5"/>
        <v>0</v>
      </c>
      <c r="J21" s="448">
        <f t="shared" si="5"/>
        <v>0</v>
      </c>
      <c r="K21" s="448">
        <f t="shared" si="5"/>
        <v>0</v>
      </c>
      <c r="L21" s="448">
        <f t="shared" si="5"/>
        <v>0</v>
      </c>
      <c r="M21" s="448">
        <f t="shared" si="5"/>
        <v>0</v>
      </c>
      <c r="N21" s="448">
        <f t="shared" si="5"/>
        <v>0</v>
      </c>
      <c r="O21" s="448">
        <f t="shared" si="5"/>
        <v>0</v>
      </c>
      <c r="P21" s="448">
        <f t="shared" si="5"/>
        <v>0</v>
      </c>
      <c r="Q21" s="448">
        <f t="shared" si="5"/>
        <v>0</v>
      </c>
      <c r="R21" s="448">
        <f t="shared" si="5"/>
        <v>0</v>
      </c>
      <c r="S21" s="448">
        <f t="shared" si="5"/>
        <v>0</v>
      </c>
      <c r="T21" s="448">
        <f t="shared" si="5"/>
        <v>0</v>
      </c>
      <c r="U21" s="448">
        <f t="shared" si="5"/>
        <v>0</v>
      </c>
      <c r="V21" s="448">
        <f t="shared" si="5"/>
        <v>0</v>
      </c>
      <c r="W21" s="448">
        <f t="shared" si="5"/>
        <v>0</v>
      </c>
      <c r="X21" s="448">
        <f t="shared" si="5"/>
        <v>0</v>
      </c>
      <c r="Y21" s="13"/>
    </row>
    <row r="22" spans="1:25" s="12" customFormat="1" ht="44.25" customHeight="1">
      <c r="A22" s="126">
        <v>15</v>
      </c>
      <c r="B22" s="130" t="s">
        <v>286</v>
      </c>
      <c r="C22" s="122">
        <f t="shared" si="0"/>
        <v>0</v>
      </c>
      <c r="D22" s="123">
        <f t="shared" si="1"/>
        <v>0</v>
      </c>
      <c r="E22" s="114"/>
      <c r="F22" s="113"/>
      <c r="G22" s="114"/>
      <c r="H22" s="113"/>
      <c r="I22" s="114"/>
      <c r="J22" s="113"/>
      <c r="K22" s="114"/>
      <c r="L22" s="113"/>
      <c r="M22" s="114"/>
      <c r="N22" s="113"/>
      <c r="O22" s="114"/>
      <c r="P22" s="113"/>
      <c r="Q22" s="114"/>
      <c r="R22" s="113"/>
      <c r="S22" s="114"/>
      <c r="T22" s="113"/>
      <c r="U22" s="114"/>
      <c r="V22" s="113"/>
      <c r="W22" s="114"/>
      <c r="X22" s="113"/>
      <c r="Y22" s="13"/>
    </row>
    <row r="23" spans="1:25" s="12" customFormat="1" ht="31.5" customHeight="1">
      <c r="A23" s="128">
        <v>16</v>
      </c>
      <c r="B23" s="131" t="s">
        <v>287</v>
      </c>
      <c r="C23" s="120">
        <f t="shared" si="0"/>
        <v>0</v>
      </c>
      <c r="D23" s="121">
        <f t="shared" si="1"/>
        <v>0</v>
      </c>
      <c r="E23" s="448">
        <f>E11+E12+E13</f>
        <v>0</v>
      </c>
      <c r="F23" s="448">
        <f t="shared" ref="F23:X23" si="6">F11+F12+F13</f>
        <v>0</v>
      </c>
      <c r="G23" s="448">
        <f t="shared" si="6"/>
        <v>0</v>
      </c>
      <c r="H23" s="448">
        <f t="shared" si="6"/>
        <v>0</v>
      </c>
      <c r="I23" s="448">
        <f t="shared" si="6"/>
        <v>0</v>
      </c>
      <c r="J23" s="448">
        <f t="shared" si="6"/>
        <v>0</v>
      </c>
      <c r="K23" s="448">
        <f t="shared" si="6"/>
        <v>0</v>
      </c>
      <c r="L23" s="448">
        <f t="shared" si="6"/>
        <v>0</v>
      </c>
      <c r="M23" s="448">
        <f t="shared" si="6"/>
        <v>0</v>
      </c>
      <c r="N23" s="448">
        <f t="shared" si="6"/>
        <v>0</v>
      </c>
      <c r="O23" s="448">
        <f t="shared" si="6"/>
        <v>0</v>
      </c>
      <c r="P23" s="448">
        <f t="shared" si="6"/>
        <v>0</v>
      </c>
      <c r="Q23" s="448">
        <f t="shared" si="6"/>
        <v>0</v>
      </c>
      <c r="R23" s="448">
        <f t="shared" si="6"/>
        <v>0</v>
      </c>
      <c r="S23" s="448">
        <f t="shared" si="6"/>
        <v>0</v>
      </c>
      <c r="T23" s="448">
        <f t="shared" si="6"/>
        <v>0</v>
      </c>
      <c r="U23" s="448">
        <f t="shared" si="6"/>
        <v>0</v>
      </c>
      <c r="V23" s="448">
        <f t="shared" si="6"/>
        <v>0</v>
      </c>
      <c r="W23" s="448">
        <f t="shared" si="6"/>
        <v>0</v>
      </c>
      <c r="X23" s="448">
        <f t="shared" si="6"/>
        <v>0</v>
      </c>
      <c r="Y23" s="13"/>
    </row>
    <row r="24" spans="1:25" s="12" customFormat="1" ht="92.25" customHeight="1">
      <c r="A24" s="126">
        <v>17</v>
      </c>
      <c r="B24" s="130" t="s">
        <v>288</v>
      </c>
      <c r="C24" s="122">
        <f t="shared" si="0"/>
        <v>0</v>
      </c>
      <c r="D24" s="123">
        <f t="shared" si="1"/>
        <v>0</v>
      </c>
      <c r="E24" s="114"/>
      <c r="F24" s="113"/>
      <c r="G24" s="114"/>
      <c r="H24" s="113"/>
      <c r="I24" s="114"/>
      <c r="J24" s="113"/>
      <c r="K24" s="114"/>
      <c r="L24" s="113"/>
      <c r="M24" s="114"/>
      <c r="N24" s="113"/>
      <c r="O24" s="114"/>
      <c r="P24" s="113"/>
      <c r="Q24" s="114"/>
      <c r="R24" s="113"/>
      <c r="S24" s="114"/>
      <c r="T24" s="113"/>
      <c r="U24" s="114"/>
      <c r="V24" s="113"/>
      <c r="W24" s="114"/>
      <c r="X24" s="113"/>
    </row>
    <row r="25" spans="1:25" s="12" customFormat="1" ht="42.75" customHeight="1">
      <c r="A25" s="126">
        <v>18</v>
      </c>
      <c r="B25" s="130" t="s">
        <v>289</v>
      </c>
      <c r="C25" s="120">
        <f t="shared" si="0"/>
        <v>0</v>
      </c>
      <c r="D25" s="121">
        <f t="shared" si="1"/>
        <v>0</v>
      </c>
      <c r="E25" s="116"/>
      <c r="F25" s="117"/>
      <c r="G25" s="116"/>
      <c r="H25" s="117"/>
      <c r="I25" s="116"/>
      <c r="J25" s="117"/>
      <c r="K25" s="116"/>
      <c r="L25" s="117"/>
      <c r="M25" s="116"/>
      <c r="N25" s="117"/>
      <c r="O25" s="116"/>
      <c r="P25" s="117"/>
      <c r="Q25" s="116"/>
      <c r="R25" s="117"/>
      <c r="S25" s="116"/>
      <c r="T25" s="117"/>
      <c r="U25" s="116"/>
      <c r="V25" s="117"/>
      <c r="W25" s="116"/>
      <c r="X25" s="117"/>
      <c r="Y25" s="13"/>
    </row>
    <row r="26" spans="1:25" s="12" customFormat="1" ht="45" customHeight="1">
      <c r="A26" s="128">
        <v>19</v>
      </c>
      <c r="B26" s="131" t="s">
        <v>290</v>
      </c>
      <c r="C26" s="122">
        <f t="shared" si="0"/>
        <v>0</v>
      </c>
      <c r="D26" s="123">
        <f t="shared" si="1"/>
        <v>0</v>
      </c>
      <c r="E26" s="114"/>
      <c r="F26" s="113"/>
      <c r="G26" s="114"/>
      <c r="H26" s="113"/>
      <c r="I26" s="114"/>
      <c r="J26" s="113"/>
      <c r="K26" s="114"/>
      <c r="L26" s="113"/>
      <c r="M26" s="114"/>
      <c r="N26" s="113"/>
      <c r="O26" s="114"/>
      <c r="P26" s="113"/>
      <c r="Q26" s="114"/>
      <c r="R26" s="113"/>
      <c r="S26" s="114"/>
      <c r="T26" s="113"/>
      <c r="U26" s="114"/>
      <c r="V26" s="113"/>
      <c r="W26" s="114"/>
      <c r="X26" s="113"/>
      <c r="Y26" s="13"/>
    </row>
    <row r="27" spans="1:25" s="12" customFormat="1" ht="31.5" customHeight="1">
      <c r="A27" s="126">
        <v>20</v>
      </c>
      <c r="B27" s="132" t="s">
        <v>291</v>
      </c>
      <c r="C27" s="120">
        <f t="shared" si="0"/>
        <v>0</v>
      </c>
      <c r="D27" s="121">
        <f t="shared" si="1"/>
        <v>0</v>
      </c>
      <c r="E27" s="116"/>
      <c r="F27" s="117"/>
      <c r="G27" s="116"/>
      <c r="H27" s="117"/>
      <c r="I27" s="116"/>
      <c r="J27" s="117"/>
      <c r="K27" s="116"/>
      <c r="L27" s="117"/>
      <c r="M27" s="116"/>
      <c r="N27" s="117"/>
      <c r="O27" s="116"/>
      <c r="P27" s="117"/>
      <c r="Q27" s="116"/>
      <c r="R27" s="117"/>
      <c r="S27" s="116"/>
      <c r="T27" s="117"/>
      <c r="U27" s="116"/>
      <c r="V27" s="117"/>
      <c r="W27" s="116"/>
      <c r="X27" s="117"/>
      <c r="Y27" s="13"/>
    </row>
    <row r="28" spans="1:25" s="12" customFormat="1" ht="31.5" customHeight="1">
      <c r="A28" s="128">
        <v>21</v>
      </c>
      <c r="B28" s="133" t="s">
        <v>292</v>
      </c>
      <c r="C28" s="122">
        <f t="shared" si="0"/>
        <v>0</v>
      </c>
      <c r="D28" s="123">
        <f t="shared" si="1"/>
        <v>0</v>
      </c>
      <c r="E28" s="114"/>
      <c r="F28" s="113"/>
      <c r="G28" s="114"/>
      <c r="H28" s="113"/>
      <c r="I28" s="114"/>
      <c r="J28" s="113"/>
      <c r="K28" s="114"/>
      <c r="L28" s="113"/>
      <c r="M28" s="114"/>
      <c r="N28" s="113"/>
      <c r="O28" s="114"/>
      <c r="P28" s="113"/>
      <c r="Q28" s="114"/>
      <c r="R28" s="113"/>
      <c r="S28" s="114"/>
      <c r="T28" s="113"/>
      <c r="U28" s="114"/>
      <c r="V28" s="113"/>
      <c r="W28" s="114"/>
      <c r="X28" s="113"/>
      <c r="Y28" s="13"/>
    </row>
    <row r="29" spans="1:25" s="12" customFormat="1" ht="31.5" customHeight="1">
      <c r="A29" s="128">
        <v>22</v>
      </c>
      <c r="B29" s="133" t="s">
        <v>293</v>
      </c>
      <c r="C29" s="116"/>
      <c r="D29" s="116"/>
      <c r="E29" s="448"/>
      <c r="F29" s="450"/>
      <c r="G29" s="448"/>
      <c r="H29" s="450"/>
      <c r="I29" s="448"/>
      <c r="J29" s="450"/>
      <c r="K29" s="448"/>
      <c r="L29" s="450"/>
      <c r="M29" s="448"/>
      <c r="N29" s="450"/>
      <c r="O29" s="448"/>
      <c r="P29" s="450"/>
      <c r="Q29" s="448"/>
      <c r="R29" s="450"/>
      <c r="S29" s="448"/>
      <c r="T29" s="450"/>
      <c r="U29" s="448"/>
      <c r="V29" s="450"/>
      <c r="W29" s="448"/>
      <c r="X29" s="450"/>
      <c r="Y29" s="13"/>
    </row>
    <row r="30" spans="1:25" s="12" customFormat="1" ht="23.25" customHeight="1">
      <c r="A30" s="128"/>
      <c r="B30" s="498" t="s">
        <v>259</v>
      </c>
      <c r="C30" s="499"/>
      <c r="D30" s="499"/>
      <c r="E30" s="499"/>
      <c r="F30" s="499"/>
      <c r="G30" s="499"/>
      <c r="H30" s="499"/>
      <c r="I30" s="499"/>
      <c r="J30" s="499"/>
      <c r="K30" s="499"/>
      <c r="L30" s="499"/>
      <c r="M30" s="499"/>
      <c r="N30" s="499"/>
      <c r="O30" s="499"/>
      <c r="P30" s="499"/>
      <c r="Q30" s="499"/>
      <c r="R30" s="499"/>
      <c r="S30" s="499"/>
      <c r="T30" s="499"/>
      <c r="U30" s="499"/>
      <c r="V30" s="499"/>
      <c r="W30" s="499"/>
      <c r="X30" s="499"/>
      <c r="Y30" s="13"/>
    </row>
    <row r="31" spans="1:25" s="12" customFormat="1" ht="29.25" customHeight="1">
      <c r="A31" s="126">
        <v>23</v>
      </c>
      <c r="B31" s="133" t="s">
        <v>264</v>
      </c>
      <c r="C31" s="122">
        <f t="shared" si="0"/>
        <v>0</v>
      </c>
      <c r="D31" s="123">
        <f>F31+H31+J31+L31+N31+P31+R31+T31+V31+X31</f>
        <v>0</v>
      </c>
      <c r="E31" s="115"/>
      <c r="F31" s="113"/>
      <c r="G31" s="115"/>
      <c r="H31" s="113"/>
      <c r="I31" s="115"/>
      <c r="J31" s="113"/>
      <c r="K31" s="115"/>
      <c r="L31" s="113"/>
      <c r="M31" s="115"/>
      <c r="N31" s="113"/>
      <c r="O31" s="115"/>
      <c r="P31" s="113"/>
      <c r="Q31" s="115"/>
      <c r="R31" s="113"/>
      <c r="S31" s="115"/>
      <c r="T31" s="113"/>
      <c r="U31" s="115"/>
      <c r="V31" s="113"/>
      <c r="W31" s="115"/>
      <c r="X31" s="113"/>
    </row>
    <row r="32" spans="1:25" s="12" customFormat="1" ht="31.5" customHeight="1">
      <c r="A32" s="128">
        <v>24</v>
      </c>
      <c r="B32" s="133" t="s">
        <v>70</v>
      </c>
      <c r="C32" s="120">
        <f t="shared" si="0"/>
        <v>0</v>
      </c>
      <c r="D32" s="121">
        <f t="shared" si="1"/>
        <v>0</v>
      </c>
      <c r="E32" s="118"/>
      <c r="F32" s="117"/>
      <c r="G32" s="118"/>
      <c r="H32" s="117"/>
      <c r="I32" s="118"/>
      <c r="J32" s="117"/>
      <c r="K32" s="118"/>
      <c r="L32" s="117"/>
      <c r="M32" s="118"/>
      <c r="N32" s="117"/>
      <c r="O32" s="118"/>
      <c r="P32" s="117"/>
      <c r="Q32" s="118"/>
      <c r="R32" s="117"/>
      <c r="S32" s="118"/>
      <c r="T32" s="117"/>
      <c r="U32" s="118"/>
      <c r="V32" s="117"/>
      <c r="W32" s="118"/>
      <c r="X32" s="117"/>
    </row>
    <row r="33" spans="1:24" s="12" customFormat="1" ht="31.5" customHeight="1">
      <c r="A33" s="126">
        <v>25</v>
      </c>
      <c r="B33" s="132" t="s">
        <v>71</v>
      </c>
      <c r="C33" s="122">
        <f t="shared" si="0"/>
        <v>0</v>
      </c>
      <c r="D33" s="123">
        <f>F33+H33+J33+L33+N33+P33+R33+T33+V33+X33</f>
        <v>0</v>
      </c>
      <c r="E33" s="115"/>
      <c r="F33" s="113"/>
      <c r="G33" s="115"/>
      <c r="H33" s="113"/>
      <c r="I33" s="115"/>
      <c r="J33" s="113"/>
      <c r="K33" s="115"/>
      <c r="L33" s="113"/>
      <c r="M33" s="115"/>
      <c r="N33" s="113"/>
      <c r="O33" s="115"/>
      <c r="P33" s="113"/>
      <c r="Q33" s="115"/>
      <c r="R33" s="113"/>
      <c r="S33" s="115"/>
      <c r="T33" s="113"/>
      <c r="U33" s="115"/>
      <c r="V33" s="113"/>
      <c r="W33" s="115"/>
      <c r="X33" s="113"/>
    </row>
    <row r="34" spans="1:24" s="12" customFormat="1" ht="31.5" customHeight="1" thickBot="1">
      <c r="A34" s="134">
        <v>26</v>
      </c>
      <c r="B34" s="135" t="s">
        <v>72</v>
      </c>
      <c r="C34" s="120">
        <f t="shared" si="0"/>
        <v>0</v>
      </c>
      <c r="D34" s="121">
        <f t="shared" si="1"/>
        <v>0</v>
      </c>
      <c r="E34" s="119"/>
      <c r="F34" s="136"/>
      <c r="G34" s="119"/>
      <c r="H34" s="136"/>
      <c r="I34" s="119"/>
      <c r="J34" s="136"/>
      <c r="K34" s="119"/>
      <c r="L34" s="136"/>
      <c r="M34" s="119"/>
      <c r="N34" s="136"/>
      <c r="O34" s="119"/>
      <c r="P34" s="136"/>
      <c r="Q34" s="119"/>
      <c r="R34" s="136"/>
      <c r="S34" s="119"/>
      <c r="T34" s="136"/>
      <c r="U34" s="119"/>
      <c r="V34" s="136"/>
      <c r="W34" s="119"/>
      <c r="X34" s="136"/>
    </row>
    <row r="35" spans="1:24" ht="15.75" thickTop="1"/>
  </sheetData>
  <sheetProtection selectLockedCells="1"/>
  <mergeCells count="16">
    <mergeCell ref="B30:X30"/>
    <mergeCell ref="C5:D5"/>
    <mergeCell ref="C1:X1"/>
    <mergeCell ref="M5:N5"/>
    <mergeCell ref="K5:L5"/>
    <mergeCell ref="I5:J5"/>
    <mergeCell ref="G5:H5"/>
    <mergeCell ref="E5:F5"/>
    <mergeCell ref="W5:X5"/>
    <mergeCell ref="U5:V5"/>
    <mergeCell ref="S5:T5"/>
    <mergeCell ref="Q5:R5"/>
    <mergeCell ref="O5:P5"/>
    <mergeCell ref="A3:X3"/>
    <mergeCell ref="A1:B1"/>
    <mergeCell ref="B18:X18"/>
  </mergeCells>
  <conditionalFormatting sqref="E31 G31 I31 K31 M31 O31 Q31 S31 U31 W31 Y8:Y31">
    <cfRule type="cellIs" dxfId="313" priority="138" operator="equal">
      <formula>"грешка!"</formula>
    </cfRule>
  </conditionalFormatting>
  <conditionalFormatting sqref="B32:B34">
    <cfRule type="containsText" dxfId="312" priority="137" operator="containsText" text="грешка">
      <formula>NOT(ISERROR(SEARCH("грешка",B32)))</formula>
    </cfRule>
  </conditionalFormatting>
  <conditionalFormatting sqref="C21">
    <cfRule type="cellIs" dxfId="311" priority="66" operator="notEqual">
      <formula>C9+C10</formula>
    </cfRule>
  </conditionalFormatting>
  <conditionalFormatting sqref="D21">
    <cfRule type="cellIs" dxfId="310" priority="65" operator="notEqual">
      <formula>D9+D10</formula>
    </cfRule>
  </conditionalFormatting>
  <conditionalFormatting sqref="E21:X21">
    <cfRule type="cellIs" dxfId="309" priority="64" operator="notEqual">
      <formula>E9+E10</formula>
    </cfRule>
  </conditionalFormatting>
  <conditionalFormatting sqref="F21">
    <cfRule type="cellIs" dxfId="308" priority="63" operator="notEqual">
      <formula>F9+F10</formula>
    </cfRule>
  </conditionalFormatting>
  <conditionalFormatting sqref="G21">
    <cfRule type="cellIs" dxfId="307" priority="62" operator="notEqual">
      <formula>G9+G10</formula>
    </cfRule>
  </conditionalFormatting>
  <conditionalFormatting sqref="H21">
    <cfRule type="cellIs" dxfId="306" priority="61" operator="notEqual">
      <formula>H9+H10</formula>
    </cfRule>
  </conditionalFormatting>
  <conditionalFormatting sqref="I21">
    <cfRule type="cellIs" dxfId="305" priority="60" operator="notEqual">
      <formula>I9+I10</formula>
    </cfRule>
  </conditionalFormatting>
  <conditionalFormatting sqref="J21">
    <cfRule type="cellIs" dxfId="304" priority="59" operator="notEqual">
      <formula>J9+J10</formula>
    </cfRule>
  </conditionalFormatting>
  <conditionalFormatting sqref="K21">
    <cfRule type="cellIs" dxfId="303" priority="58" operator="notEqual">
      <formula>K9+K10</formula>
    </cfRule>
  </conditionalFormatting>
  <conditionalFormatting sqref="L21">
    <cfRule type="cellIs" dxfId="302" priority="57" operator="notEqual">
      <formula>L9+L10</formula>
    </cfRule>
  </conditionalFormatting>
  <conditionalFormatting sqref="M21">
    <cfRule type="cellIs" dxfId="301" priority="56" operator="notEqual">
      <formula>M9+M10</formula>
    </cfRule>
  </conditionalFormatting>
  <conditionalFormatting sqref="N21">
    <cfRule type="cellIs" dxfId="300" priority="55" operator="notEqual">
      <formula>N9+N10</formula>
    </cfRule>
  </conditionalFormatting>
  <conditionalFormatting sqref="O21">
    <cfRule type="cellIs" dxfId="299" priority="54" operator="notEqual">
      <formula>O9+O10</formula>
    </cfRule>
  </conditionalFormatting>
  <conditionalFormatting sqref="P21">
    <cfRule type="cellIs" dxfId="298" priority="53" operator="notEqual">
      <formula>P9+P10</formula>
    </cfRule>
  </conditionalFormatting>
  <conditionalFormatting sqref="Q21">
    <cfRule type="cellIs" dxfId="297" priority="52" operator="notEqual">
      <formula>Q9+Q10</formula>
    </cfRule>
  </conditionalFormatting>
  <conditionalFormatting sqref="R21">
    <cfRule type="cellIs" dxfId="296" priority="51" operator="notEqual">
      <formula>R9+R10</formula>
    </cfRule>
  </conditionalFormatting>
  <conditionalFormatting sqref="S21">
    <cfRule type="cellIs" dxfId="295" priority="50" operator="notEqual">
      <formula>S9+S10</formula>
    </cfRule>
  </conditionalFormatting>
  <conditionalFormatting sqref="T21">
    <cfRule type="cellIs" dxfId="294" priority="49" operator="notEqual">
      <formula>T9+T10</formula>
    </cfRule>
  </conditionalFormatting>
  <conditionalFormatting sqref="U21">
    <cfRule type="cellIs" dxfId="293" priority="48" operator="notEqual">
      <formula>U9+U10</formula>
    </cfRule>
  </conditionalFormatting>
  <conditionalFormatting sqref="V21">
    <cfRule type="cellIs" dxfId="292" priority="47" operator="notEqual">
      <formula>V9+V10</formula>
    </cfRule>
  </conditionalFormatting>
  <conditionalFormatting sqref="W21">
    <cfRule type="cellIs" dxfId="291" priority="46" operator="notEqual">
      <formula>W9+W10</formula>
    </cfRule>
  </conditionalFormatting>
  <conditionalFormatting sqref="X21">
    <cfRule type="cellIs" dxfId="290" priority="45" operator="notEqual">
      <formula>X9+X10</formula>
    </cfRule>
  </conditionalFormatting>
  <conditionalFormatting sqref="C8">
    <cfRule type="cellIs" dxfId="289" priority="44" operator="notEqual">
      <formula>C9+C10+C11+C12+C13+C14+C15+C16+C17</formula>
    </cfRule>
  </conditionalFormatting>
  <conditionalFormatting sqref="D8">
    <cfRule type="cellIs" dxfId="288" priority="43" operator="notEqual">
      <formula>D9+D10+D11+D12+D13+D14+D15+D16+D17</formula>
    </cfRule>
  </conditionalFormatting>
  <conditionalFormatting sqref="E8:X8">
    <cfRule type="cellIs" dxfId="287" priority="42" operator="notEqual">
      <formula>E9+E10+E11+E12+E13+E14+E15+E16+E17</formula>
    </cfRule>
  </conditionalFormatting>
  <conditionalFormatting sqref="F8">
    <cfRule type="cellIs" dxfId="286" priority="41" operator="notEqual">
      <formula>F9+F10+F11+F12+F13+F14+F15+F16+F17</formula>
    </cfRule>
  </conditionalFormatting>
  <conditionalFormatting sqref="G8">
    <cfRule type="cellIs" dxfId="285" priority="40" operator="notEqual">
      <formula>G9+G10+G11+G12+G13+G14+G15+G16+G17</formula>
    </cfRule>
  </conditionalFormatting>
  <conditionalFormatting sqref="H8">
    <cfRule type="cellIs" dxfId="284" priority="39" operator="notEqual">
      <formula>H9+H10+H11+H12+H13+H14+H15+H16+H17</formula>
    </cfRule>
  </conditionalFormatting>
  <conditionalFormatting sqref="I8">
    <cfRule type="cellIs" dxfId="283" priority="38" operator="notEqual">
      <formula>I9+I10+I11+I12+I13+I14+I15+I16+I17</formula>
    </cfRule>
  </conditionalFormatting>
  <conditionalFormatting sqref="J8">
    <cfRule type="cellIs" dxfId="282" priority="37" operator="notEqual">
      <formula>J9+J10+J11+J12+J13+J14+J15+J16+J17</formula>
    </cfRule>
  </conditionalFormatting>
  <conditionalFormatting sqref="K8">
    <cfRule type="cellIs" dxfId="281" priority="36" operator="notEqual">
      <formula>K9+K10+K11+K12+K13+K14+K15+K16+K17</formula>
    </cfRule>
  </conditionalFormatting>
  <conditionalFormatting sqref="L8">
    <cfRule type="cellIs" dxfId="280" priority="35" operator="notEqual">
      <formula>L9+L10+L11+L12+L13+L14+L15+L16+L17</formula>
    </cfRule>
  </conditionalFormatting>
  <conditionalFormatting sqref="M8">
    <cfRule type="cellIs" dxfId="279" priority="34" operator="notEqual">
      <formula>M9+M10+M11+M12+M13+M14+M15+M16+M17</formula>
    </cfRule>
  </conditionalFormatting>
  <conditionalFormatting sqref="N8">
    <cfRule type="cellIs" dxfId="278" priority="33" operator="notEqual">
      <formula>N9+N10+N11+N12+N13+N14+N15+N16+N17</formula>
    </cfRule>
  </conditionalFormatting>
  <conditionalFormatting sqref="O8">
    <cfRule type="cellIs" dxfId="277" priority="32" operator="notEqual">
      <formula>O9+O10+O11+O12+O13+O14+O15+O16+O17</formula>
    </cfRule>
  </conditionalFormatting>
  <conditionalFormatting sqref="P8">
    <cfRule type="cellIs" dxfId="276" priority="31" operator="notEqual">
      <formula>P9+P10+P11+P12+P13+P14+P15+P16+P17</formula>
    </cfRule>
  </conditionalFormatting>
  <conditionalFormatting sqref="Q8">
    <cfRule type="cellIs" dxfId="275" priority="30" operator="notEqual">
      <formula>Q9+Q10+Q11+Q12+Q13+Q14+Q15+Q16+Q17</formula>
    </cfRule>
  </conditionalFormatting>
  <conditionalFormatting sqref="R8">
    <cfRule type="cellIs" dxfId="274" priority="29" operator="notEqual">
      <formula>R9+R10+R11+R12+R13+R14+R15+R16+R17</formula>
    </cfRule>
  </conditionalFormatting>
  <conditionalFormatting sqref="S8">
    <cfRule type="cellIs" dxfId="273" priority="28" operator="notEqual">
      <formula>S9+S10+S11+S12+S13+S14+S15+S16+S17</formula>
    </cfRule>
  </conditionalFormatting>
  <conditionalFormatting sqref="T8">
    <cfRule type="cellIs" dxfId="272" priority="27" operator="notEqual">
      <formula>T9+T10+T11+T12+T13+T14+T15+T16+T17</formula>
    </cfRule>
  </conditionalFormatting>
  <conditionalFormatting sqref="U8">
    <cfRule type="cellIs" dxfId="271" priority="26" operator="notEqual">
      <formula>U9+U10+U11+U12+U13+U14+U15+U16+U17</formula>
    </cfRule>
  </conditionalFormatting>
  <conditionalFormatting sqref="V8">
    <cfRule type="cellIs" dxfId="270" priority="25" operator="notEqual">
      <formula>V9+V10+V11+V12+V13+V14+V15+V16+V17</formula>
    </cfRule>
  </conditionalFormatting>
  <conditionalFormatting sqref="W8">
    <cfRule type="cellIs" dxfId="269" priority="24" operator="notEqual">
      <formula>W9+W10+W11+W12+W13+W14+W15+W16+W17</formula>
    </cfRule>
  </conditionalFormatting>
  <conditionalFormatting sqref="X8">
    <cfRule type="cellIs" dxfId="268" priority="23" operator="notEqual">
      <formula>X9+X10+X11+X12+X13+X14+X15+X16+X17</formula>
    </cfRule>
  </conditionalFormatting>
  <conditionalFormatting sqref="C23">
    <cfRule type="cellIs" dxfId="267" priority="22" operator="notEqual">
      <formula>C11+C12+C13</formula>
    </cfRule>
  </conditionalFormatting>
  <conditionalFormatting sqref="D23">
    <cfRule type="cellIs" dxfId="266" priority="21" operator="notEqual">
      <formula>D11+D12+D13</formula>
    </cfRule>
  </conditionalFormatting>
  <conditionalFormatting sqref="E23:X23">
    <cfRule type="cellIs" dxfId="265" priority="20" operator="notEqual">
      <formula>E11+E12+E13</formula>
    </cfRule>
  </conditionalFormatting>
  <conditionalFormatting sqref="F23">
    <cfRule type="cellIs" dxfId="264" priority="19" operator="notEqual">
      <formula>F11+F12+F13</formula>
    </cfRule>
  </conditionalFormatting>
  <conditionalFormatting sqref="G23">
    <cfRule type="cellIs" dxfId="263" priority="18" operator="notEqual">
      <formula>G11+G12+G13</formula>
    </cfRule>
  </conditionalFormatting>
  <conditionalFormatting sqref="H23">
    <cfRule type="cellIs" dxfId="262" priority="17" operator="notEqual">
      <formula>H11+H12+H13</formula>
    </cfRule>
  </conditionalFormatting>
  <conditionalFormatting sqref="I23">
    <cfRule type="cellIs" dxfId="261" priority="16" operator="notEqual">
      <formula>I11+I12+I13</formula>
    </cfRule>
  </conditionalFormatting>
  <conditionalFormatting sqref="J23">
    <cfRule type="cellIs" dxfId="260" priority="15" operator="notEqual">
      <formula>J11+J12+J13</formula>
    </cfRule>
  </conditionalFormatting>
  <conditionalFormatting sqref="K23">
    <cfRule type="cellIs" dxfId="259" priority="14" operator="notEqual">
      <formula>K11+K12+K13</formula>
    </cfRule>
  </conditionalFormatting>
  <conditionalFormatting sqref="L23">
    <cfRule type="cellIs" dxfId="258" priority="13" operator="notEqual">
      <formula>L11+L12+L13</formula>
    </cfRule>
  </conditionalFormatting>
  <conditionalFormatting sqref="M23">
    <cfRule type="cellIs" dxfId="257" priority="12" operator="notEqual">
      <formula>M11+M12+M13</formula>
    </cfRule>
  </conditionalFormatting>
  <conditionalFormatting sqref="N23">
    <cfRule type="cellIs" dxfId="256" priority="11" operator="notEqual">
      <formula>N11+N12+N13</formula>
    </cfRule>
  </conditionalFormatting>
  <conditionalFormatting sqref="O23">
    <cfRule type="cellIs" dxfId="255" priority="10" operator="notEqual">
      <formula>O11+O12+O13</formula>
    </cfRule>
  </conditionalFormatting>
  <conditionalFormatting sqref="P23">
    <cfRule type="cellIs" dxfId="254" priority="9" operator="notEqual">
      <formula>P11+P12+P13</formula>
    </cfRule>
  </conditionalFormatting>
  <conditionalFormatting sqref="Q23">
    <cfRule type="cellIs" dxfId="253" priority="8" operator="notEqual">
      <formula>Q11+Q12+Q13</formula>
    </cfRule>
  </conditionalFormatting>
  <conditionalFormatting sqref="R23">
    <cfRule type="cellIs" dxfId="252" priority="7" operator="notEqual">
      <formula>R11+R12+R13</formula>
    </cfRule>
  </conditionalFormatting>
  <conditionalFormatting sqref="S23">
    <cfRule type="cellIs" dxfId="251" priority="6" operator="notEqual">
      <formula>S11+S12+S13</formula>
    </cfRule>
  </conditionalFormatting>
  <conditionalFormatting sqref="T23">
    <cfRule type="cellIs" dxfId="250" priority="5" operator="notEqual">
      <formula>T11+T12+T13</formula>
    </cfRule>
  </conditionalFormatting>
  <conditionalFormatting sqref="U23">
    <cfRule type="cellIs" dxfId="249" priority="4" operator="notEqual">
      <formula>U11+U12+U13</formula>
    </cfRule>
  </conditionalFormatting>
  <conditionalFormatting sqref="V23">
    <cfRule type="cellIs" dxfId="248" priority="3" operator="notEqual">
      <formula>V11+V12+V13</formula>
    </cfRule>
  </conditionalFormatting>
  <conditionalFormatting sqref="W23">
    <cfRule type="cellIs" dxfId="247" priority="2" operator="notEqual">
      <formula>W11+W12+W13</formula>
    </cfRule>
  </conditionalFormatting>
  <conditionalFormatting sqref="X23">
    <cfRule type="cellIs" dxfId="246" priority="1" operator="notEqual">
      <formula>X11+X12+X13</formula>
    </cfRule>
  </conditionalFormatting>
  <dataValidations count="8">
    <dataValidation type="custom" allowBlank="1" showInputMessage="1" showErrorMessage="1" errorTitle="Грешна стойност" error="Броят на жените е по по-малък или равен на общия брой." sqref="F31:F34 X31:X34 V31:V34 T31:T34 R31:R34 P31:P34 N31:N34 L31:L34 J31:J34 H31:H34">
      <formula1>E31:E55&gt;=F31:F55</formula1>
    </dataValidation>
    <dataValidation operator="equal" allowBlank="1" showInputMessage="1" showErrorMessage="1" sqref="C21"/>
    <dataValidation type="custom" allowBlank="1" showInputMessage="1" showErrorMessage="1" errorTitle="Грешна стойност" error="Броят на жените е по по-малък или равен на общия брой." sqref="H7 F7 X7 V7 T7 R7 P7 N7 L7 J7">
      <formula1>E7:E34&gt;=F7:F34</formula1>
    </dataValidation>
    <dataValidation type="custom" allowBlank="1" showInputMessage="1" showErrorMessage="1" errorTitle="Грешна стойност" error="Броят на жените е по по-малък или равен на общия брой." sqref="H24 F24 F22 H22 J22 L22 N22 P22 R22 T22 V22 X22 X19:X20 F19:F20 H19:H20 J19:J20 L19:L20 N19:N20 P19:P20 R19:R20 T19:T20 V19:V20 X24 V24 T24 R24 P24 N24 L24 J24">
      <formula1>E19:E36&gt;=F19:F36</formula1>
    </dataValidation>
    <dataValidation type="whole" allowBlank="1" showInputMessage="1" showErrorMessage="1" error="Въведете цяло число!" sqref="E8:E17 I8:I17 K8:K17 M8:M17 O8:O17 Q8:Q17 S8:S17 U8:U17 W8:W17 G8:G17 F8 H8 J8 L8 N8 P8 R8 T8 V8 X8">
      <formula1>0</formula1>
      <formula2>1000</formula2>
    </dataValidation>
    <dataValidation type="custom" allowBlank="1" showInputMessage="1" showErrorMessage="1" errorTitle="Грешна стойност" error="Броят на жените е по по-малък или равен на общия брой." sqref="V9:V13 V25:V26 T25:T26 R25:R26 P25:P26 N25:N26 L25:L26 J25:J26 H25:H26 F25:F26 X25:X26 T9:T13 R9:R13 P9:P13 N9:N13 L9:L13 J9:J13 H9:H13 F9:F13 X9:X13">
      <formula1>E9:E31&gt;=F9:F31</formula1>
    </dataValidation>
    <dataValidation type="custom" allowBlank="1" showInputMessage="1" showErrorMessage="1" errorTitle="Грешна стойност" error="Броят на жените е по по-малък или равен на общия брой." sqref="T27:T29 R27:R29 P27:P29 N27:N29 L27:L29 J27:J29 H27:H29 F27:F29 X27:X29 V27:V29">
      <formula1>E27:E53&gt;=F27:F53</formula1>
    </dataValidation>
    <dataValidation type="custom" allowBlank="1" showInputMessage="1" showErrorMessage="1" errorTitle="Грешна стойност" error="Броят на жените е по по-малък или равен на общия брой." sqref="F14:F17 X14:X17 V14:V17 T14:T17 R14:R17 P14:P17 N14:N17 L14:L17 J14:J17 H14:H17">
      <formula1>E14:E32&gt;=F14:F32</formula1>
    </dataValidation>
  </dataValidations>
  <printOptions horizontalCentered="1"/>
  <pageMargins left="0.31496062992125984" right="0.31496062992125984" top="0.62992125984251968" bottom="0.51181102362204722" header="0" footer="0"/>
  <pageSetup paperSize="9" scale="45" orientation="landscape" horizontalDpi="4294967295" verticalDpi="0" r:id="rId1"/>
  <headerFooter>
    <oddHeader>&amp;L&amp;G&amp;R&amp;F</oddHeader>
    <oddFooter>&amp;LЧовешки ресурси (подпис):                              Гл. счетоводител (подпис):&amp;CНаучен секретар (подпис):                                         Директор (подпис и печат):&amp;Rстр. &amp;P от &amp;N   &amp;A</oddFooter>
  </headerFooter>
  <ignoredErrors>
    <ignoredError sqref="F21" unlockedFormula="1"/>
  </ignoredErrors>
  <legacyDrawingHF r:id="rId2"/>
</worksheet>
</file>

<file path=xl/worksheets/sheet10.xml><?xml version="1.0" encoding="utf-8"?>
<worksheet xmlns="http://schemas.openxmlformats.org/spreadsheetml/2006/main" xmlns:r="http://schemas.openxmlformats.org/officeDocument/2006/relationships">
  <dimension ref="A1:AK33"/>
  <sheetViews>
    <sheetView topLeftCell="A4" zoomScale="50" zoomScaleNormal="50" workbookViewId="0">
      <selection activeCell="A23" sqref="A23"/>
    </sheetView>
  </sheetViews>
  <sheetFormatPr defaultRowHeight="15"/>
  <sheetData>
    <row r="1" spans="1:37" ht="18.75">
      <c r="A1" s="474" t="s">
        <v>58</v>
      </c>
      <c r="B1" s="474"/>
      <c r="C1" s="474"/>
      <c r="D1" s="474"/>
      <c r="E1" s="474"/>
      <c r="F1" s="471" t="str">
        <f>Name</f>
        <v>Въведете името на организацията САМО в Лист (Sheet) "01 Персонал"</v>
      </c>
      <c r="G1" s="471"/>
      <c r="H1" s="471"/>
      <c r="I1" s="471"/>
      <c r="J1" s="471"/>
      <c r="K1" s="471"/>
      <c r="L1" s="471"/>
      <c r="M1" s="471"/>
      <c r="N1" s="471"/>
    </row>
    <row r="2" spans="1:37" ht="15.75">
      <c r="D2" s="2"/>
      <c r="E2" s="2"/>
      <c r="F2" s="147"/>
    </row>
    <row r="3" spans="1:37" ht="231" customHeight="1">
      <c r="A3" s="623" t="s">
        <v>356</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row>
    <row r="4" spans="1:37" ht="15.75">
      <c r="B4" s="146"/>
      <c r="D4" s="2"/>
      <c r="E4" s="2"/>
      <c r="F4" s="146"/>
      <c r="G4" s="146"/>
      <c r="H4" s="146"/>
      <c r="I4" s="146"/>
      <c r="J4" s="146"/>
    </row>
    <row r="5" spans="1:37" ht="18">
      <c r="A5" s="606" t="s">
        <v>57</v>
      </c>
      <c r="B5" s="606"/>
      <c r="C5" s="606"/>
      <c r="D5" s="606"/>
      <c r="E5" s="58">
        <f>COUNTA(A12:A31)</f>
        <v>0</v>
      </c>
      <c r="F5" s="552" t="s">
        <v>261</v>
      </c>
      <c r="G5" s="552"/>
      <c r="H5" s="552"/>
      <c r="I5" s="552"/>
      <c r="J5" s="439">
        <f>SUM(W12:W31)</f>
        <v>0</v>
      </c>
      <c r="K5" s="596" t="s">
        <v>262</v>
      </c>
      <c r="L5" s="596"/>
      <c r="M5" s="596"/>
      <c r="N5" s="596"/>
      <c r="O5" s="596"/>
      <c r="P5" s="486">
        <f>SUM(X12:X31)</f>
        <v>0</v>
      </c>
      <c r="Q5" s="552" t="s">
        <v>263</v>
      </c>
      <c r="R5" s="552"/>
      <c r="S5" s="552"/>
      <c r="T5" s="552"/>
      <c r="U5" s="552"/>
      <c r="V5" s="552"/>
      <c r="W5" s="439">
        <f>SUM(Z12:Z31)</f>
        <v>0</v>
      </c>
      <c r="X5" s="485"/>
      <c r="Y5" s="485"/>
      <c r="Z5" s="485"/>
      <c r="AA5" s="485"/>
      <c r="AB5" s="485"/>
      <c r="AC5" s="485"/>
      <c r="AD5" s="485"/>
      <c r="AE5" s="485"/>
      <c r="AF5" s="485"/>
    </row>
    <row r="6" spans="1:37" ht="16.5" thickBot="1">
      <c r="A6" s="485"/>
      <c r="B6" s="485"/>
      <c r="C6" s="485"/>
      <c r="D6" s="46"/>
      <c r="E6" s="46"/>
      <c r="F6" s="150"/>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row>
    <row r="7" spans="1:37" ht="235.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c r="AG7" s="633" t="s">
        <v>270</v>
      </c>
      <c r="AH7" s="634"/>
      <c r="AI7" s="639" t="s">
        <v>132</v>
      </c>
      <c r="AJ7" s="627" t="s">
        <v>302</v>
      </c>
      <c r="AK7" s="628"/>
    </row>
    <row r="8" spans="1:37" ht="17.25"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c r="AG8" s="635"/>
      <c r="AH8" s="636"/>
      <c r="AI8" s="640"/>
      <c r="AJ8" s="629"/>
      <c r="AK8" s="630"/>
    </row>
    <row r="9" spans="1:37" ht="16.5"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c r="AG9" s="637"/>
      <c r="AH9" s="638"/>
      <c r="AI9" s="640"/>
      <c r="AJ9" s="631"/>
      <c r="AK9" s="632"/>
    </row>
    <row r="10" spans="1:37" ht="67.5" thickBot="1">
      <c r="A10" s="568"/>
      <c r="B10" s="568"/>
      <c r="C10" s="568"/>
      <c r="D10" s="487" t="s">
        <v>181</v>
      </c>
      <c r="E10" s="487"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c r="AG10" s="483" t="s">
        <v>303</v>
      </c>
      <c r="AH10" s="152" t="s">
        <v>304</v>
      </c>
      <c r="AI10" s="641"/>
      <c r="AJ10" s="151" t="s">
        <v>43</v>
      </c>
      <c r="AK10" s="153" t="s">
        <v>136</v>
      </c>
    </row>
    <row r="11" spans="1:37" ht="16.5"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c r="AG11" s="53" t="s">
        <v>135</v>
      </c>
      <c r="AH11" s="53" t="s">
        <v>184</v>
      </c>
      <c r="AI11" s="53" t="s">
        <v>248</v>
      </c>
      <c r="AJ11" s="53" t="s">
        <v>249</v>
      </c>
      <c r="AK11" s="172" t="s">
        <v>250</v>
      </c>
    </row>
    <row r="12" spans="1:37" ht="16.5" thickTop="1" thickBot="1">
      <c r="A12" s="194"/>
      <c r="B12" s="399"/>
      <c r="C12" s="195"/>
      <c r="D12" s="402"/>
      <c r="E12" s="309"/>
      <c r="F12" s="196"/>
      <c r="G12" s="201"/>
      <c r="H12" s="201"/>
      <c r="I12" s="201"/>
      <c r="J12" s="195"/>
      <c r="K12" s="201"/>
      <c r="L12" s="201"/>
      <c r="M12" s="201"/>
      <c r="N12" s="197"/>
      <c r="O12" s="198"/>
      <c r="P12" s="199"/>
      <c r="Q12" s="197"/>
      <c r="R12" s="198"/>
      <c r="S12" s="199"/>
      <c r="T12" s="197"/>
      <c r="U12" s="198"/>
      <c r="V12" s="444"/>
      <c r="W12" s="200"/>
      <c r="X12" s="200"/>
      <c r="Y12" s="392"/>
      <c r="Z12" s="200"/>
      <c r="AA12" s="392"/>
      <c r="AB12" s="201"/>
      <c r="AC12" s="195"/>
      <c r="AD12" s="430"/>
      <c r="AE12" s="431"/>
      <c r="AF12" s="202"/>
      <c r="AG12" s="212"/>
      <c r="AH12" s="213"/>
      <c r="AI12" s="214"/>
      <c r="AJ12" s="215"/>
      <c r="AK12" s="202"/>
    </row>
    <row r="13" spans="1:37" ht="16.5" thickTop="1" thickBot="1">
      <c r="A13" s="378"/>
      <c r="B13" s="400"/>
      <c r="C13" s="195"/>
      <c r="D13" s="403"/>
      <c r="E13" s="403"/>
      <c r="F13" s="381"/>
      <c r="G13" s="201"/>
      <c r="H13" s="201"/>
      <c r="I13" s="201"/>
      <c r="J13" s="380"/>
      <c r="K13" s="201"/>
      <c r="L13" s="201"/>
      <c r="M13" s="201"/>
      <c r="N13" s="382"/>
      <c r="O13" s="383"/>
      <c r="P13" s="384"/>
      <c r="Q13" s="382"/>
      <c r="R13" s="383"/>
      <c r="S13" s="384"/>
      <c r="T13" s="382"/>
      <c r="U13" s="383"/>
      <c r="V13" s="444"/>
      <c r="W13" s="385"/>
      <c r="X13" s="385"/>
      <c r="Y13" s="393"/>
      <c r="Z13" s="385"/>
      <c r="AA13" s="393"/>
      <c r="AB13" s="379"/>
      <c r="AC13" s="380"/>
      <c r="AD13" s="451"/>
      <c r="AE13" s="452"/>
      <c r="AF13" s="453"/>
      <c r="AG13" s="454"/>
      <c r="AH13" s="455"/>
      <c r="AI13" s="456"/>
      <c r="AJ13" s="457"/>
      <c r="AK13" s="453"/>
    </row>
    <row r="14" spans="1:37" ht="16.5" thickTop="1" thickBot="1">
      <c r="A14" s="378"/>
      <c r="B14" s="400"/>
      <c r="C14" s="195"/>
      <c r="D14" s="403"/>
      <c r="E14" s="403"/>
      <c r="F14" s="381"/>
      <c r="G14" s="201"/>
      <c r="H14" s="201"/>
      <c r="I14" s="201"/>
      <c r="J14" s="380"/>
      <c r="K14" s="201"/>
      <c r="L14" s="201"/>
      <c r="M14" s="201"/>
      <c r="N14" s="382"/>
      <c r="O14" s="383"/>
      <c r="P14" s="384"/>
      <c r="Q14" s="382"/>
      <c r="R14" s="383"/>
      <c r="S14" s="384"/>
      <c r="T14" s="382"/>
      <c r="U14" s="383"/>
      <c r="V14" s="444"/>
      <c r="W14" s="385"/>
      <c r="X14" s="385"/>
      <c r="Y14" s="393"/>
      <c r="Z14" s="385"/>
      <c r="AA14" s="393"/>
      <c r="AB14" s="379"/>
      <c r="AC14" s="380"/>
      <c r="AD14" s="451"/>
      <c r="AE14" s="452"/>
      <c r="AF14" s="453"/>
      <c r="AG14" s="454"/>
      <c r="AH14" s="455"/>
      <c r="AI14" s="456"/>
      <c r="AJ14" s="457"/>
      <c r="AK14" s="453"/>
    </row>
    <row r="15" spans="1:37" ht="16.5" thickTop="1" thickBot="1">
      <c r="A15" s="378"/>
      <c r="B15" s="400"/>
      <c r="C15" s="195"/>
      <c r="D15" s="403"/>
      <c r="E15" s="403"/>
      <c r="F15" s="381"/>
      <c r="G15" s="201"/>
      <c r="H15" s="201"/>
      <c r="I15" s="201"/>
      <c r="J15" s="380"/>
      <c r="K15" s="201"/>
      <c r="L15" s="201"/>
      <c r="M15" s="201"/>
      <c r="N15" s="382"/>
      <c r="O15" s="383"/>
      <c r="P15" s="384"/>
      <c r="Q15" s="382"/>
      <c r="R15" s="383"/>
      <c r="S15" s="384"/>
      <c r="T15" s="382"/>
      <c r="U15" s="383"/>
      <c r="V15" s="444"/>
      <c r="W15" s="385"/>
      <c r="X15" s="385"/>
      <c r="Y15" s="393"/>
      <c r="Z15" s="385"/>
      <c r="AA15" s="393"/>
      <c r="AB15" s="379"/>
      <c r="AC15" s="380"/>
      <c r="AD15" s="451"/>
      <c r="AE15" s="452"/>
      <c r="AF15" s="453"/>
      <c r="AG15" s="454"/>
      <c r="AH15" s="455"/>
      <c r="AI15" s="456"/>
      <c r="AJ15" s="457"/>
      <c r="AK15" s="453"/>
    </row>
    <row r="16" spans="1:37" ht="16.5" thickTop="1" thickBot="1">
      <c r="A16" s="378"/>
      <c r="B16" s="400"/>
      <c r="C16" s="195"/>
      <c r="D16" s="403"/>
      <c r="E16" s="403"/>
      <c r="F16" s="381"/>
      <c r="G16" s="201"/>
      <c r="H16" s="201"/>
      <c r="I16" s="201"/>
      <c r="J16" s="380"/>
      <c r="K16" s="201"/>
      <c r="L16" s="201"/>
      <c r="M16" s="201"/>
      <c r="N16" s="382"/>
      <c r="O16" s="383"/>
      <c r="P16" s="384"/>
      <c r="Q16" s="382"/>
      <c r="R16" s="383"/>
      <c r="S16" s="384"/>
      <c r="T16" s="382"/>
      <c r="U16" s="383"/>
      <c r="V16" s="444"/>
      <c r="W16" s="385"/>
      <c r="X16" s="385"/>
      <c r="Y16" s="393"/>
      <c r="Z16" s="385"/>
      <c r="AA16" s="393"/>
      <c r="AB16" s="379"/>
      <c r="AC16" s="380"/>
      <c r="AD16" s="451"/>
      <c r="AE16" s="452"/>
      <c r="AF16" s="453"/>
      <c r="AG16" s="454"/>
      <c r="AH16" s="455"/>
      <c r="AI16" s="456"/>
      <c r="AJ16" s="457"/>
      <c r="AK16" s="453"/>
    </row>
    <row r="17" spans="1:37" ht="16.5" thickTop="1" thickBot="1">
      <c r="A17" s="378"/>
      <c r="B17" s="400"/>
      <c r="C17" s="195"/>
      <c r="D17" s="403"/>
      <c r="E17" s="403"/>
      <c r="F17" s="381"/>
      <c r="G17" s="201"/>
      <c r="H17" s="201"/>
      <c r="I17" s="201"/>
      <c r="J17" s="380"/>
      <c r="K17" s="201"/>
      <c r="L17" s="201"/>
      <c r="M17" s="201"/>
      <c r="N17" s="382"/>
      <c r="O17" s="383"/>
      <c r="P17" s="384"/>
      <c r="Q17" s="382"/>
      <c r="R17" s="383"/>
      <c r="S17" s="384"/>
      <c r="T17" s="382"/>
      <c r="U17" s="383"/>
      <c r="V17" s="444"/>
      <c r="W17" s="385"/>
      <c r="X17" s="385"/>
      <c r="Y17" s="393"/>
      <c r="Z17" s="385"/>
      <c r="AA17" s="393"/>
      <c r="AB17" s="379"/>
      <c r="AC17" s="380"/>
      <c r="AD17" s="451"/>
      <c r="AE17" s="452"/>
      <c r="AF17" s="453"/>
      <c r="AG17" s="454"/>
      <c r="AH17" s="455"/>
      <c r="AI17" s="456"/>
      <c r="AJ17" s="457"/>
      <c r="AK17" s="453"/>
    </row>
    <row r="18" spans="1:37" ht="16.5" thickTop="1" thickBot="1">
      <c r="A18" s="378"/>
      <c r="B18" s="400"/>
      <c r="C18" s="195"/>
      <c r="D18" s="403"/>
      <c r="E18" s="403"/>
      <c r="F18" s="381"/>
      <c r="G18" s="201"/>
      <c r="H18" s="201"/>
      <c r="I18" s="201"/>
      <c r="J18" s="380"/>
      <c r="K18" s="201"/>
      <c r="L18" s="201"/>
      <c r="M18" s="201"/>
      <c r="N18" s="382"/>
      <c r="O18" s="383"/>
      <c r="P18" s="384"/>
      <c r="Q18" s="382"/>
      <c r="R18" s="383"/>
      <c r="S18" s="384"/>
      <c r="T18" s="382"/>
      <c r="U18" s="383"/>
      <c r="V18" s="444"/>
      <c r="W18" s="385"/>
      <c r="X18" s="385"/>
      <c r="Y18" s="393"/>
      <c r="Z18" s="385"/>
      <c r="AA18" s="393"/>
      <c r="AB18" s="379"/>
      <c r="AC18" s="380"/>
      <c r="AD18" s="451"/>
      <c r="AE18" s="452"/>
      <c r="AF18" s="453"/>
      <c r="AG18" s="454"/>
      <c r="AH18" s="455"/>
      <c r="AI18" s="456"/>
      <c r="AJ18" s="457"/>
      <c r="AK18" s="453"/>
    </row>
    <row r="19" spans="1:37" ht="16.5" thickTop="1" thickBot="1">
      <c r="A19" s="378"/>
      <c r="B19" s="400"/>
      <c r="C19" s="195"/>
      <c r="D19" s="403"/>
      <c r="E19" s="403"/>
      <c r="F19" s="381"/>
      <c r="G19" s="201"/>
      <c r="H19" s="201"/>
      <c r="I19" s="201"/>
      <c r="J19" s="380"/>
      <c r="K19" s="201"/>
      <c r="L19" s="201"/>
      <c r="M19" s="201"/>
      <c r="N19" s="382"/>
      <c r="O19" s="383"/>
      <c r="P19" s="384"/>
      <c r="Q19" s="382"/>
      <c r="R19" s="383"/>
      <c r="S19" s="384"/>
      <c r="T19" s="382"/>
      <c r="U19" s="383"/>
      <c r="V19" s="444"/>
      <c r="W19" s="385"/>
      <c r="X19" s="385"/>
      <c r="Y19" s="393"/>
      <c r="Z19" s="385"/>
      <c r="AA19" s="393"/>
      <c r="AB19" s="379"/>
      <c r="AC19" s="380"/>
      <c r="AD19" s="451"/>
      <c r="AE19" s="452"/>
      <c r="AF19" s="453"/>
      <c r="AG19" s="454"/>
      <c r="AH19" s="455"/>
      <c r="AI19" s="456"/>
      <c r="AJ19" s="457"/>
      <c r="AK19" s="453"/>
    </row>
    <row r="20" spans="1:37" ht="16.5" thickTop="1" thickBot="1">
      <c r="A20" s="378"/>
      <c r="B20" s="400"/>
      <c r="C20" s="195"/>
      <c r="D20" s="403"/>
      <c r="E20" s="403"/>
      <c r="F20" s="381"/>
      <c r="G20" s="201"/>
      <c r="H20" s="201"/>
      <c r="I20" s="201"/>
      <c r="J20" s="380"/>
      <c r="K20" s="201"/>
      <c r="L20" s="201"/>
      <c r="M20" s="201"/>
      <c r="N20" s="382"/>
      <c r="O20" s="383"/>
      <c r="P20" s="384"/>
      <c r="Q20" s="382"/>
      <c r="R20" s="383"/>
      <c r="S20" s="384"/>
      <c r="T20" s="382"/>
      <c r="U20" s="383"/>
      <c r="V20" s="444"/>
      <c r="W20" s="385"/>
      <c r="X20" s="385"/>
      <c r="Y20" s="393"/>
      <c r="Z20" s="385"/>
      <c r="AA20" s="393"/>
      <c r="AB20" s="379"/>
      <c r="AC20" s="380"/>
      <c r="AD20" s="451"/>
      <c r="AE20" s="452"/>
      <c r="AF20" s="453"/>
      <c r="AG20" s="454"/>
      <c r="AH20" s="455"/>
      <c r="AI20" s="456"/>
      <c r="AJ20" s="457"/>
      <c r="AK20" s="453"/>
    </row>
    <row r="21" spans="1:37" ht="16.5" thickTop="1" thickBot="1">
      <c r="A21" s="378"/>
      <c r="B21" s="400"/>
      <c r="C21" s="195"/>
      <c r="D21" s="403"/>
      <c r="E21" s="403"/>
      <c r="F21" s="381"/>
      <c r="G21" s="201"/>
      <c r="H21" s="201"/>
      <c r="I21" s="201"/>
      <c r="J21" s="380"/>
      <c r="K21" s="201"/>
      <c r="L21" s="201"/>
      <c r="M21" s="201"/>
      <c r="N21" s="382"/>
      <c r="O21" s="383"/>
      <c r="P21" s="384"/>
      <c r="Q21" s="382"/>
      <c r="R21" s="383"/>
      <c r="S21" s="384"/>
      <c r="T21" s="382"/>
      <c r="U21" s="383"/>
      <c r="V21" s="444"/>
      <c r="W21" s="385"/>
      <c r="X21" s="385"/>
      <c r="Y21" s="393"/>
      <c r="Z21" s="385"/>
      <c r="AA21" s="393"/>
      <c r="AB21" s="379"/>
      <c r="AC21" s="380"/>
      <c r="AD21" s="451"/>
      <c r="AE21" s="452"/>
      <c r="AF21" s="453"/>
      <c r="AG21" s="454"/>
      <c r="AH21" s="455"/>
      <c r="AI21" s="456"/>
      <c r="AJ21" s="457"/>
      <c r="AK21" s="453"/>
    </row>
    <row r="22" spans="1:37" ht="16.5" thickTop="1" thickBot="1">
      <c r="A22" s="378"/>
      <c r="B22" s="400"/>
      <c r="C22" s="195"/>
      <c r="D22" s="403"/>
      <c r="E22" s="403"/>
      <c r="F22" s="381"/>
      <c r="G22" s="201"/>
      <c r="H22" s="201"/>
      <c r="I22" s="201"/>
      <c r="J22" s="380"/>
      <c r="K22" s="201"/>
      <c r="L22" s="201"/>
      <c r="M22" s="201"/>
      <c r="N22" s="382"/>
      <c r="O22" s="383"/>
      <c r="P22" s="384"/>
      <c r="Q22" s="382"/>
      <c r="R22" s="383"/>
      <c r="S22" s="384"/>
      <c r="T22" s="382"/>
      <c r="U22" s="383"/>
      <c r="V22" s="444"/>
      <c r="W22" s="385"/>
      <c r="X22" s="385"/>
      <c r="Y22" s="393"/>
      <c r="Z22" s="385"/>
      <c r="AA22" s="393"/>
      <c r="AB22" s="379"/>
      <c r="AC22" s="380"/>
      <c r="AD22" s="451"/>
      <c r="AE22" s="452"/>
      <c r="AF22" s="453"/>
      <c r="AG22" s="454"/>
      <c r="AH22" s="455"/>
      <c r="AI22" s="456"/>
      <c r="AJ22" s="457"/>
      <c r="AK22" s="453"/>
    </row>
    <row r="23" spans="1:37" ht="16.5" thickTop="1" thickBot="1">
      <c r="A23" s="378"/>
      <c r="B23" s="400"/>
      <c r="C23" s="195"/>
      <c r="D23" s="403"/>
      <c r="E23" s="403"/>
      <c r="F23" s="381"/>
      <c r="G23" s="201"/>
      <c r="H23" s="201"/>
      <c r="I23" s="201"/>
      <c r="J23" s="380"/>
      <c r="K23" s="201"/>
      <c r="L23" s="201"/>
      <c r="M23" s="201"/>
      <c r="N23" s="382"/>
      <c r="O23" s="383"/>
      <c r="P23" s="384"/>
      <c r="Q23" s="382"/>
      <c r="R23" s="383"/>
      <c r="S23" s="384"/>
      <c r="T23" s="382"/>
      <c r="U23" s="383"/>
      <c r="V23" s="444"/>
      <c r="W23" s="385"/>
      <c r="X23" s="385"/>
      <c r="Y23" s="393"/>
      <c r="Z23" s="385"/>
      <c r="AA23" s="393"/>
      <c r="AB23" s="379"/>
      <c r="AC23" s="380"/>
      <c r="AD23" s="209"/>
      <c r="AE23" s="210"/>
      <c r="AF23" s="211"/>
      <c r="AG23" s="216"/>
      <c r="AH23" s="217"/>
      <c r="AI23" s="218"/>
      <c r="AJ23" s="219"/>
      <c r="AK23" s="211"/>
    </row>
    <row r="24" spans="1:37" ht="16.5" thickTop="1" thickBot="1">
      <c r="A24" s="203"/>
      <c r="B24" s="401"/>
      <c r="C24" s="195"/>
      <c r="D24" s="310"/>
      <c r="E24" s="310"/>
      <c r="F24" s="205"/>
      <c r="G24" s="201"/>
      <c r="H24" s="201"/>
      <c r="I24" s="201"/>
      <c r="J24" s="204"/>
      <c r="K24" s="201"/>
      <c r="L24" s="201"/>
      <c r="M24" s="201"/>
      <c r="N24" s="395"/>
      <c r="O24" s="206"/>
      <c r="P24" s="207"/>
      <c r="Q24" s="395"/>
      <c r="R24" s="206"/>
      <c r="S24" s="207"/>
      <c r="T24" s="395"/>
      <c r="U24" s="206"/>
      <c r="V24" s="444"/>
      <c r="W24" s="208"/>
      <c r="X24" s="208"/>
      <c r="Y24" s="396"/>
      <c r="Z24" s="208"/>
      <c r="AA24" s="396"/>
      <c r="AB24" s="394"/>
      <c r="AC24" s="204"/>
      <c r="AD24" s="209"/>
      <c r="AE24" s="210"/>
      <c r="AF24" s="211"/>
      <c r="AG24" s="216"/>
      <c r="AH24" s="217"/>
      <c r="AI24" s="218"/>
      <c r="AJ24" s="219"/>
      <c r="AK24" s="211"/>
    </row>
    <row r="25" spans="1:37" ht="16.5" thickTop="1" thickBot="1">
      <c r="A25" s="203"/>
      <c r="B25" s="401"/>
      <c r="C25" s="195"/>
      <c r="D25" s="310"/>
      <c r="E25" s="310"/>
      <c r="F25" s="205"/>
      <c r="G25" s="201"/>
      <c r="H25" s="201"/>
      <c r="I25" s="201"/>
      <c r="J25" s="204"/>
      <c r="K25" s="201"/>
      <c r="L25" s="201"/>
      <c r="M25" s="201"/>
      <c r="N25" s="395"/>
      <c r="O25" s="206"/>
      <c r="P25" s="207"/>
      <c r="Q25" s="395"/>
      <c r="R25" s="206"/>
      <c r="S25" s="207"/>
      <c r="T25" s="395"/>
      <c r="U25" s="206"/>
      <c r="V25" s="444"/>
      <c r="W25" s="208"/>
      <c r="X25" s="208"/>
      <c r="Y25" s="396"/>
      <c r="Z25" s="208"/>
      <c r="AA25" s="396"/>
      <c r="AB25" s="394"/>
      <c r="AC25" s="204"/>
      <c r="AD25" s="209"/>
      <c r="AE25" s="210"/>
      <c r="AF25" s="211"/>
      <c r="AG25" s="216"/>
      <c r="AH25" s="217"/>
      <c r="AI25" s="218"/>
      <c r="AJ25" s="219"/>
      <c r="AK25" s="211"/>
    </row>
    <row r="26" spans="1:37" ht="16.5" thickTop="1" thickBot="1">
      <c r="A26" s="203"/>
      <c r="B26" s="401"/>
      <c r="C26" s="195"/>
      <c r="D26" s="310"/>
      <c r="E26" s="310"/>
      <c r="F26" s="205"/>
      <c r="G26" s="201"/>
      <c r="H26" s="201"/>
      <c r="I26" s="201"/>
      <c r="J26" s="204"/>
      <c r="K26" s="201"/>
      <c r="L26" s="201"/>
      <c r="M26" s="201"/>
      <c r="N26" s="395"/>
      <c r="O26" s="206"/>
      <c r="P26" s="207"/>
      <c r="Q26" s="395"/>
      <c r="R26" s="206"/>
      <c r="S26" s="207"/>
      <c r="T26" s="395"/>
      <c r="U26" s="206"/>
      <c r="V26" s="444"/>
      <c r="W26" s="208"/>
      <c r="X26" s="208"/>
      <c r="Y26" s="396"/>
      <c r="Z26" s="208"/>
      <c r="AA26" s="396"/>
      <c r="AB26" s="394"/>
      <c r="AC26" s="204"/>
      <c r="AD26" s="209"/>
      <c r="AE26" s="210"/>
      <c r="AF26" s="211"/>
      <c r="AG26" s="216"/>
      <c r="AH26" s="217"/>
      <c r="AI26" s="218"/>
      <c r="AJ26" s="219"/>
      <c r="AK26" s="211"/>
    </row>
    <row r="27" spans="1:37" ht="16.5" thickTop="1" thickBot="1">
      <c r="A27" s="203"/>
      <c r="B27" s="401"/>
      <c r="C27" s="195"/>
      <c r="D27" s="310"/>
      <c r="E27" s="310"/>
      <c r="F27" s="205"/>
      <c r="G27" s="201"/>
      <c r="H27" s="201"/>
      <c r="I27" s="201"/>
      <c r="J27" s="204"/>
      <c r="K27" s="201"/>
      <c r="L27" s="201"/>
      <c r="M27" s="201"/>
      <c r="N27" s="395"/>
      <c r="O27" s="206"/>
      <c r="P27" s="207"/>
      <c r="Q27" s="395"/>
      <c r="R27" s="206"/>
      <c r="S27" s="207"/>
      <c r="T27" s="395"/>
      <c r="U27" s="206"/>
      <c r="V27" s="444"/>
      <c r="W27" s="208"/>
      <c r="X27" s="208"/>
      <c r="Y27" s="396"/>
      <c r="Z27" s="208"/>
      <c r="AA27" s="396"/>
      <c r="AB27" s="394"/>
      <c r="AC27" s="204"/>
      <c r="AD27" s="209"/>
      <c r="AE27" s="210"/>
      <c r="AF27" s="211"/>
      <c r="AG27" s="216"/>
      <c r="AH27" s="217"/>
      <c r="AI27" s="218"/>
      <c r="AJ27" s="219"/>
      <c r="AK27" s="211"/>
    </row>
    <row r="28" spans="1:37" ht="17.25" thickTop="1" thickBot="1">
      <c r="A28" s="443"/>
      <c r="B28" s="401"/>
      <c r="C28" s="195"/>
      <c r="D28" s="310"/>
      <c r="E28" s="310"/>
      <c r="F28" s="205"/>
      <c r="G28" s="201"/>
      <c r="H28" s="201"/>
      <c r="I28" s="201"/>
      <c r="J28" s="204"/>
      <c r="K28" s="201"/>
      <c r="L28" s="201"/>
      <c r="M28" s="201"/>
      <c r="N28" s="395"/>
      <c r="O28" s="206"/>
      <c r="P28" s="207"/>
      <c r="Q28" s="395"/>
      <c r="R28" s="206"/>
      <c r="S28" s="207"/>
      <c r="T28" s="395"/>
      <c r="U28" s="206"/>
      <c r="V28" s="444"/>
      <c r="W28" s="208"/>
      <c r="X28" s="208"/>
      <c r="Y28" s="396"/>
      <c r="Z28" s="208"/>
      <c r="AA28" s="396"/>
      <c r="AB28" s="394"/>
      <c r="AC28" s="204"/>
      <c r="AD28" s="209"/>
      <c r="AE28" s="210"/>
      <c r="AF28" s="211"/>
      <c r="AG28" s="216"/>
      <c r="AH28" s="217"/>
      <c r="AI28" s="218"/>
      <c r="AJ28" s="219"/>
      <c r="AK28" s="211"/>
    </row>
    <row r="29" spans="1:37" ht="16.5" thickTop="1" thickBot="1">
      <c r="A29" s="203"/>
      <c r="B29" s="401"/>
      <c r="C29" s="195"/>
      <c r="D29" s="310"/>
      <c r="E29" s="310"/>
      <c r="F29" s="205"/>
      <c r="G29" s="201"/>
      <c r="H29" s="201"/>
      <c r="I29" s="201"/>
      <c r="J29" s="204"/>
      <c r="K29" s="201"/>
      <c r="L29" s="201"/>
      <c r="M29" s="201"/>
      <c r="N29" s="395"/>
      <c r="O29" s="206"/>
      <c r="P29" s="207"/>
      <c r="Q29" s="395"/>
      <c r="R29" s="206"/>
      <c r="S29" s="207"/>
      <c r="T29" s="395"/>
      <c r="U29" s="206"/>
      <c r="V29" s="444"/>
      <c r="W29" s="208"/>
      <c r="X29" s="208"/>
      <c r="Y29" s="396"/>
      <c r="Z29" s="208"/>
      <c r="AA29" s="396"/>
      <c r="AB29" s="394"/>
      <c r="AC29" s="204"/>
      <c r="AD29" s="209"/>
      <c r="AE29" s="210"/>
      <c r="AF29" s="211"/>
      <c r="AG29" s="216"/>
      <c r="AH29" s="217"/>
      <c r="AI29" s="218"/>
      <c r="AJ29" s="219"/>
      <c r="AK29" s="211"/>
    </row>
    <row r="30" spans="1:37" ht="16.5" thickTop="1" thickBot="1">
      <c r="A30" s="203"/>
      <c r="B30" s="401"/>
      <c r="C30" s="195"/>
      <c r="D30" s="310"/>
      <c r="E30" s="310"/>
      <c r="F30" s="205"/>
      <c r="G30" s="201"/>
      <c r="H30" s="201"/>
      <c r="I30" s="201"/>
      <c r="J30" s="204"/>
      <c r="K30" s="201"/>
      <c r="L30" s="201"/>
      <c r="M30" s="201"/>
      <c r="N30" s="395"/>
      <c r="O30" s="206"/>
      <c r="P30" s="207"/>
      <c r="Q30" s="395"/>
      <c r="R30" s="206"/>
      <c r="S30" s="207"/>
      <c r="T30" s="395"/>
      <c r="U30" s="206"/>
      <c r="V30" s="444"/>
      <c r="W30" s="208"/>
      <c r="X30" s="208"/>
      <c r="Y30" s="396"/>
      <c r="Z30" s="208"/>
      <c r="AA30" s="396"/>
      <c r="AB30" s="394"/>
      <c r="AC30" s="204"/>
      <c r="AD30" s="209"/>
      <c r="AE30" s="210"/>
      <c r="AF30" s="211"/>
      <c r="AG30" s="216"/>
      <c r="AH30" s="217"/>
      <c r="AI30" s="218"/>
      <c r="AJ30" s="219"/>
      <c r="AK30" s="211"/>
    </row>
    <row r="31" spans="1:37" ht="15.75" thickTop="1">
      <c r="A31" s="203"/>
      <c r="B31" s="401"/>
      <c r="C31" s="195"/>
      <c r="D31" s="310"/>
      <c r="E31" s="310"/>
      <c r="F31" s="205"/>
      <c r="G31" s="201"/>
      <c r="H31" s="201"/>
      <c r="I31" s="201"/>
      <c r="J31" s="204"/>
      <c r="K31" s="201"/>
      <c r="L31" s="201"/>
      <c r="M31" s="201"/>
      <c r="N31" s="395"/>
      <c r="O31" s="206"/>
      <c r="P31" s="207"/>
      <c r="Q31" s="395"/>
      <c r="R31" s="206"/>
      <c r="S31" s="207"/>
      <c r="T31" s="395"/>
      <c r="U31" s="206"/>
      <c r="V31" s="444"/>
      <c r="W31" s="208"/>
      <c r="X31" s="208"/>
      <c r="Y31" s="396"/>
      <c r="Z31" s="208"/>
      <c r="AA31" s="396"/>
      <c r="AB31" s="394"/>
      <c r="AC31" s="204"/>
      <c r="AD31" s="209"/>
      <c r="AE31" s="210"/>
      <c r="AF31" s="211"/>
      <c r="AG31" s="216"/>
      <c r="AH31" s="217"/>
      <c r="AI31" s="218"/>
      <c r="AJ31" s="219"/>
      <c r="AK31" s="211"/>
    </row>
    <row r="32" spans="1:37" ht="25.5" customHeight="1" thickBot="1">
      <c r="A32" s="624" t="s">
        <v>178</v>
      </c>
      <c r="B32" s="625"/>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6"/>
    </row>
    <row r="33" ht="15.75" thickTop="1"/>
  </sheetData>
  <mergeCells count="43">
    <mergeCell ref="AJ7:AK9"/>
    <mergeCell ref="X9:X10"/>
    <mergeCell ref="Y9:Y10"/>
    <mergeCell ref="Z9:Z10"/>
    <mergeCell ref="AA9:AA10"/>
    <mergeCell ref="AG7:AH9"/>
    <mergeCell ref="AI7:AI10"/>
    <mergeCell ref="AC7:AC10"/>
    <mergeCell ref="AD7:AF7"/>
    <mergeCell ref="AF8:AF10"/>
    <mergeCell ref="AD8:AD10"/>
    <mergeCell ref="AE8:AE10"/>
    <mergeCell ref="N9:O9"/>
    <mergeCell ref="P9:P10"/>
    <mergeCell ref="AB7:AB10"/>
    <mergeCell ref="M7:M10"/>
    <mergeCell ref="N7:V7"/>
    <mergeCell ref="W7:W10"/>
    <mergeCell ref="X7:Y8"/>
    <mergeCell ref="Z7:AA8"/>
    <mergeCell ref="Q9:R9"/>
    <mergeCell ref="S9:S10"/>
    <mergeCell ref="T9:U9"/>
    <mergeCell ref="V9:V10"/>
    <mergeCell ref="N8:P8"/>
    <mergeCell ref="Q8:S8"/>
    <mergeCell ref="T8:V8"/>
    <mergeCell ref="K7:L9"/>
    <mergeCell ref="A3:AK3"/>
    <mergeCell ref="A32:AK32"/>
    <mergeCell ref="A5:D5"/>
    <mergeCell ref="F5:I5"/>
    <mergeCell ref="K5:O5"/>
    <mergeCell ref="Q5:V5"/>
    <mergeCell ref="A7:A10"/>
    <mergeCell ref="B7:B10"/>
    <mergeCell ref="C7:C10"/>
    <mergeCell ref="D7:E9"/>
    <mergeCell ref="F7:F10"/>
    <mergeCell ref="G7:G10"/>
    <mergeCell ref="H7:H10"/>
    <mergeCell ref="I7:I10"/>
    <mergeCell ref="J7:J10"/>
  </mergeCells>
  <conditionalFormatting sqref="A7 A11">
    <cfRule type="duplicateValues" dxfId="198" priority="8"/>
  </conditionalFormatting>
  <conditionalFormatting sqref="K12:K31">
    <cfRule type="expression" dxfId="197" priority="7">
      <formula>AND(COUNTBLANK($A12)=0,COUNTBLANK($K12)=1)</formula>
    </cfRule>
  </conditionalFormatting>
  <conditionalFormatting sqref="L12:L31">
    <cfRule type="expression" dxfId="196" priority="6">
      <formula>AND(COUNTBLANK($A12)=0,COUNTBLANK($L12)=1)</formula>
    </cfRule>
  </conditionalFormatting>
  <conditionalFormatting sqref="M12:M31">
    <cfRule type="expression" dxfId="195" priority="5">
      <formula>AND(COUNTBLANK($A12)=0,COUNTBLANK($M12)=1)</formula>
    </cfRule>
  </conditionalFormatting>
  <conditionalFormatting sqref="G12:G31">
    <cfRule type="expression" dxfId="27" priority="4">
      <formula>AND(COUNTBLANK($A12)=0,COUNTBLANK($G12)=1)</formula>
    </cfRule>
  </conditionalFormatting>
  <conditionalFormatting sqref="H12:H31">
    <cfRule type="expression" dxfId="25" priority="3">
      <formula>AND(COUNTBLANK($A12)=0,COUNTBLANK($H12)=1)</formula>
    </cfRule>
  </conditionalFormatting>
  <conditionalFormatting sqref="I12:I31">
    <cfRule type="expression" dxfId="23" priority="2">
      <formula>AND(COUNTBLANK($A12)=0,COUNTBLANK($I12)=1)</formula>
    </cfRule>
  </conditionalFormatting>
  <conditionalFormatting sqref="V12:V31">
    <cfRule type="expression" dxfId="3" priority="1">
      <formula>AND(COUNTBLANK($A12)=0,COUNTBLANK($V12)=1)</formula>
    </cfRule>
  </conditionalFormatting>
  <dataValidations count="4">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K34"/>
  <sheetViews>
    <sheetView topLeftCell="A7" zoomScale="50" zoomScaleNormal="50" workbookViewId="0">
      <selection activeCell="A22" sqref="A22"/>
    </sheetView>
  </sheetViews>
  <sheetFormatPr defaultRowHeight="15"/>
  <sheetData>
    <row r="1" spans="1:37" ht="18.75">
      <c r="A1" s="473" t="s">
        <v>58</v>
      </c>
      <c r="B1" s="473"/>
      <c r="C1" s="473"/>
      <c r="D1" s="473"/>
      <c r="E1" s="473"/>
      <c r="F1" s="471" t="str">
        <f>Name</f>
        <v>Въведете името на организацията САМО в Лист (Sheet) "01 Персонал"</v>
      </c>
      <c r="G1" s="471"/>
      <c r="H1" s="471"/>
      <c r="I1" s="471"/>
      <c r="J1" s="471"/>
      <c r="K1" s="471"/>
      <c r="L1" s="471"/>
      <c r="M1" s="471"/>
      <c r="N1" s="471"/>
    </row>
    <row r="2" spans="1:37" ht="15.75">
      <c r="F2" s="57"/>
    </row>
    <row r="3" spans="1:37" ht="238.5" customHeight="1">
      <c r="A3" s="551" t="s">
        <v>357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37" ht="15.75">
      <c r="F4" s="2"/>
      <c r="G4" s="2"/>
      <c r="H4" s="2"/>
      <c r="I4" s="2"/>
      <c r="J4" s="2"/>
    </row>
    <row r="5" spans="1:37" s="485" customFormat="1" ht="18">
      <c r="A5" s="606" t="s">
        <v>57</v>
      </c>
      <c r="B5" s="606"/>
      <c r="C5" s="606"/>
      <c r="D5" s="606"/>
      <c r="E5" s="58">
        <f>COUNTA(A12:A31)</f>
        <v>0</v>
      </c>
      <c r="F5" s="552"/>
      <c r="G5" s="552"/>
      <c r="H5" s="552"/>
      <c r="I5" s="552"/>
      <c r="J5" s="492"/>
      <c r="K5" s="642"/>
      <c r="L5" s="642"/>
      <c r="M5" s="642"/>
      <c r="N5" s="642"/>
      <c r="O5" s="642"/>
      <c r="P5" s="493"/>
      <c r="Q5" s="643"/>
      <c r="R5" s="643"/>
      <c r="S5" s="643"/>
      <c r="T5" s="643"/>
      <c r="U5" s="643"/>
      <c r="V5" s="643"/>
      <c r="W5" s="492"/>
      <c r="X5" s="494"/>
    </row>
    <row r="6" spans="1:37" s="485" customFormat="1" ht="16.5" thickBot="1">
      <c r="D6" s="46"/>
      <c r="E6" s="46"/>
      <c r="F6" s="150"/>
    </row>
    <row r="7" spans="1:37" s="485" customFormat="1" ht="235.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c r="AG7" s="633" t="s">
        <v>270</v>
      </c>
      <c r="AH7" s="634"/>
      <c r="AI7" s="639" t="s">
        <v>132</v>
      </c>
      <c r="AJ7" s="627" t="s">
        <v>302</v>
      </c>
      <c r="AK7" s="628"/>
    </row>
    <row r="8" spans="1:37" s="485" customFormat="1" ht="17.25"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c r="AG8" s="635"/>
      <c r="AH8" s="636"/>
      <c r="AI8" s="640"/>
      <c r="AJ8" s="629"/>
      <c r="AK8" s="630"/>
    </row>
    <row r="9" spans="1:37" s="485" customFormat="1" ht="16.5"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c r="AG9" s="637"/>
      <c r="AH9" s="638"/>
      <c r="AI9" s="640"/>
      <c r="AJ9" s="631"/>
      <c r="AK9" s="632"/>
    </row>
    <row r="10" spans="1:37" s="485" customFormat="1" ht="67.5" thickBot="1">
      <c r="A10" s="568"/>
      <c r="B10" s="568"/>
      <c r="C10" s="568"/>
      <c r="D10" s="487" t="s">
        <v>181</v>
      </c>
      <c r="E10" s="487"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c r="AG10" s="488" t="s">
        <v>303</v>
      </c>
      <c r="AH10" s="152" t="s">
        <v>304</v>
      </c>
      <c r="AI10" s="641"/>
      <c r="AJ10" s="489" t="s">
        <v>43</v>
      </c>
      <c r="AK10" s="153" t="s">
        <v>136</v>
      </c>
    </row>
    <row r="11" spans="1:37" s="485" customFormat="1" ht="16.5"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c r="AG11" s="53" t="s">
        <v>135</v>
      </c>
      <c r="AH11" s="53" t="s">
        <v>184</v>
      </c>
      <c r="AI11" s="53" t="s">
        <v>248</v>
      </c>
      <c r="AJ11" s="53" t="s">
        <v>249</v>
      </c>
      <c r="AK11" s="172" t="s">
        <v>250</v>
      </c>
    </row>
    <row r="12" spans="1:37" ht="16.5" thickTop="1" thickBot="1">
      <c r="A12" s="194"/>
      <c r="B12" s="399"/>
      <c r="C12" s="195"/>
      <c r="D12" s="402"/>
      <c r="E12" s="309"/>
      <c r="F12" s="196"/>
      <c r="G12" s="201"/>
      <c r="H12" s="201"/>
      <c r="I12" s="201"/>
      <c r="J12" s="195"/>
      <c r="K12" s="201"/>
      <c r="L12" s="201"/>
      <c r="M12" s="201"/>
      <c r="N12" s="410"/>
      <c r="O12" s="411"/>
      <c r="P12" s="412"/>
      <c r="Q12" s="410"/>
      <c r="R12" s="411"/>
      <c r="S12" s="412"/>
      <c r="T12" s="410"/>
      <c r="U12" s="411"/>
      <c r="V12" s="419"/>
      <c r="W12" s="404"/>
      <c r="X12" s="404"/>
      <c r="Y12" s="405"/>
      <c r="Z12" s="404"/>
      <c r="AA12" s="405"/>
      <c r="AB12" s="201"/>
      <c r="AC12" s="195"/>
      <c r="AD12" s="430"/>
      <c r="AE12" s="431"/>
      <c r="AF12" s="218"/>
      <c r="AG12" s="212"/>
      <c r="AH12" s="213"/>
      <c r="AI12" s="214"/>
      <c r="AJ12" s="215"/>
      <c r="AK12" s="202"/>
    </row>
    <row r="13" spans="1:37" ht="16.5" thickTop="1" thickBot="1">
      <c r="A13" s="378"/>
      <c r="B13" s="400"/>
      <c r="C13" s="379"/>
      <c r="D13" s="403"/>
      <c r="E13" s="403"/>
      <c r="F13" s="381"/>
      <c r="G13" s="201"/>
      <c r="H13" s="201"/>
      <c r="I13" s="201"/>
      <c r="J13" s="380"/>
      <c r="K13" s="201"/>
      <c r="L13" s="201"/>
      <c r="M13" s="201"/>
      <c r="N13" s="413"/>
      <c r="O13" s="414"/>
      <c r="P13" s="415"/>
      <c r="Q13" s="413"/>
      <c r="R13" s="414"/>
      <c r="S13" s="415"/>
      <c r="T13" s="413"/>
      <c r="U13" s="414"/>
      <c r="V13" s="420"/>
      <c r="W13" s="406"/>
      <c r="X13" s="406"/>
      <c r="Y13" s="407"/>
      <c r="Z13" s="406"/>
      <c r="AA13" s="407"/>
      <c r="AB13" s="379"/>
      <c r="AC13" s="380"/>
      <c r="AD13" s="209"/>
      <c r="AE13" s="210"/>
      <c r="AF13" s="218"/>
      <c r="AG13" s="216"/>
      <c r="AH13" s="217"/>
      <c r="AI13" s="218"/>
      <c r="AJ13" s="219"/>
      <c r="AK13" s="211"/>
    </row>
    <row r="14" spans="1:37" ht="16.5" thickTop="1" thickBot="1">
      <c r="A14" s="378"/>
      <c r="B14" s="400"/>
      <c r="C14" s="379"/>
      <c r="D14" s="403"/>
      <c r="E14" s="403"/>
      <c r="F14" s="381"/>
      <c r="G14" s="201"/>
      <c r="H14" s="201"/>
      <c r="I14" s="201"/>
      <c r="J14" s="380"/>
      <c r="K14" s="201"/>
      <c r="L14" s="201"/>
      <c r="M14" s="201"/>
      <c r="N14" s="413"/>
      <c r="O14" s="414"/>
      <c r="P14" s="415"/>
      <c r="Q14" s="413"/>
      <c r="R14" s="414"/>
      <c r="S14" s="415"/>
      <c r="T14" s="413"/>
      <c r="U14" s="414"/>
      <c r="V14" s="420"/>
      <c r="W14" s="406"/>
      <c r="X14" s="406"/>
      <c r="Y14" s="407"/>
      <c r="Z14" s="406"/>
      <c r="AA14" s="407"/>
      <c r="AB14" s="379"/>
      <c r="AC14" s="380"/>
      <c r="AD14" s="209"/>
      <c r="AE14" s="210"/>
      <c r="AF14" s="218"/>
      <c r="AG14" s="216"/>
      <c r="AH14" s="217"/>
      <c r="AI14" s="218"/>
      <c r="AJ14" s="219"/>
      <c r="AK14" s="211"/>
    </row>
    <row r="15" spans="1:37" ht="16.5" thickTop="1" thickBot="1">
      <c r="A15" s="378"/>
      <c r="B15" s="400"/>
      <c r="C15" s="379"/>
      <c r="D15" s="403"/>
      <c r="E15" s="403"/>
      <c r="F15" s="381"/>
      <c r="G15" s="201"/>
      <c r="H15" s="201"/>
      <c r="I15" s="201"/>
      <c r="J15" s="380"/>
      <c r="K15" s="201"/>
      <c r="L15" s="201"/>
      <c r="M15" s="201"/>
      <c r="N15" s="413"/>
      <c r="O15" s="414"/>
      <c r="P15" s="415"/>
      <c r="Q15" s="413"/>
      <c r="R15" s="414"/>
      <c r="S15" s="415"/>
      <c r="T15" s="413"/>
      <c r="U15" s="414"/>
      <c r="V15" s="420"/>
      <c r="W15" s="406"/>
      <c r="X15" s="406"/>
      <c r="Y15" s="407"/>
      <c r="Z15" s="406"/>
      <c r="AA15" s="407"/>
      <c r="AB15" s="379"/>
      <c r="AC15" s="380"/>
      <c r="AD15" s="209"/>
      <c r="AE15" s="210"/>
      <c r="AF15" s="218"/>
      <c r="AG15" s="216"/>
      <c r="AH15" s="217"/>
      <c r="AI15" s="218"/>
      <c r="AJ15" s="219"/>
      <c r="AK15" s="211"/>
    </row>
    <row r="16" spans="1:37" ht="16.5" thickTop="1" thickBot="1">
      <c r="A16" s="378"/>
      <c r="B16" s="400"/>
      <c r="C16" s="379"/>
      <c r="D16" s="403"/>
      <c r="E16" s="403"/>
      <c r="F16" s="381"/>
      <c r="G16" s="201"/>
      <c r="H16" s="201"/>
      <c r="I16" s="201"/>
      <c r="J16" s="380"/>
      <c r="K16" s="201"/>
      <c r="L16" s="201"/>
      <c r="M16" s="201"/>
      <c r="N16" s="413"/>
      <c r="O16" s="414"/>
      <c r="P16" s="415"/>
      <c r="Q16" s="413"/>
      <c r="R16" s="414"/>
      <c r="S16" s="415"/>
      <c r="T16" s="413"/>
      <c r="U16" s="414"/>
      <c r="V16" s="420"/>
      <c r="W16" s="406"/>
      <c r="X16" s="406"/>
      <c r="Y16" s="407"/>
      <c r="Z16" s="406"/>
      <c r="AA16" s="407"/>
      <c r="AB16" s="379"/>
      <c r="AC16" s="380"/>
      <c r="AD16" s="209"/>
      <c r="AE16" s="210"/>
      <c r="AF16" s="218"/>
      <c r="AG16" s="216"/>
      <c r="AH16" s="217"/>
      <c r="AI16" s="218"/>
      <c r="AJ16" s="219"/>
      <c r="AK16" s="211"/>
    </row>
    <row r="17" spans="1:37" ht="16.5" thickTop="1" thickBot="1">
      <c r="A17" s="378"/>
      <c r="B17" s="400"/>
      <c r="C17" s="379"/>
      <c r="D17" s="403"/>
      <c r="E17" s="403"/>
      <c r="F17" s="381"/>
      <c r="G17" s="201"/>
      <c r="H17" s="201"/>
      <c r="I17" s="201"/>
      <c r="J17" s="380"/>
      <c r="K17" s="201"/>
      <c r="L17" s="201"/>
      <c r="M17" s="201"/>
      <c r="N17" s="413"/>
      <c r="O17" s="414"/>
      <c r="P17" s="415"/>
      <c r="Q17" s="413"/>
      <c r="R17" s="414"/>
      <c r="S17" s="415"/>
      <c r="T17" s="413"/>
      <c r="U17" s="414"/>
      <c r="V17" s="420"/>
      <c r="W17" s="406"/>
      <c r="X17" s="406"/>
      <c r="Y17" s="407"/>
      <c r="Z17" s="406"/>
      <c r="AA17" s="407"/>
      <c r="AB17" s="379"/>
      <c r="AC17" s="380"/>
      <c r="AD17" s="209"/>
      <c r="AE17" s="210"/>
      <c r="AF17" s="218"/>
      <c r="AG17" s="216"/>
      <c r="AH17" s="217"/>
      <c r="AI17" s="218"/>
      <c r="AJ17" s="219"/>
      <c r="AK17" s="211"/>
    </row>
    <row r="18" spans="1:37" ht="16.5" thickTop="1" thickBot="1">
      <c r="A18" s="378"/>
      <c r="B18" s="400"/>
      <c r="C18" s="379"/>
      <c r="D18" s="403"/>
      <c r="E18" s="403"/>
      <c r="F18" s="381"/>
      <c r="G18" s="201"/>
      <c r="H18" s="201"/>
      <c r="I18" s="201"/>
      <c r="J18" s="380"/>
      <c r="K18" s="201"/>
      <c r="L18" s="201"/>
      <c r="M18" s="201"/>
      <c r="N18" s="413"/>
      <c r="O18" s="414"/>
      <c r="P18" s="415"/>
      <c r="Q18" s="413"/>
      <c r="R18" s="414"/>
      <c r="S18" s="415"/>
      <c r="T18" s="413"/>
      <c r="U18" s="414"/>
      <c r="V18" s="420"/>
      <c r="W18" s="406"/>
      <c r="X18" s="406"/>
      <c r="Y18" s="407"/>
      <c r="Z18" s="406"/>
      <c r="AA18" s="407"/>
      <c r="AB18" s="379"/>
      <c r="AC18" s="380"/>
      <c r="AD18" s="209"/>
      <c r="AE18" s="210"/>
      <c r="AF18" s="218"/>
      <c r="AG18" s="216"/>
      <c r="AH18" s="217"/>
      <c r="AI18" s="218"/>
      <c r="AJ18" s="219"/>
      <c r="AK18" s="211"/>
    </row>
    <row r="19" spans="1:37" ht="16.5" thickTop="1" thickBot="1">
      <c r="A19" s="378"/>
      <c r="B19" s="400"/>
      <c r="C19" s="379"/>
      <c r="D19" s="403"/>
      <c r="E19" s="403"/>
      <c r="F19" s="381"/>
      <c r="G19" s="201"/>
      <c r="H19" s="201"/>
      <c r="I19" s="201"/>
      <c r="J19" s="380"/>
      <c r="K19" s="201"/>
      <c r="L19" s="201"/>
      <c r="M19" s="201"/>
      <c r="N19" s="413"/>
      <c r="O19" s="414"/>
      <c r="P19" s="415"/>
      <c r="Q19" s="413"/>
      <c r="R19" s="414"/>
      <c r="S19" s="415"/>
      <c r="T19" s="413"/>
      <c r="U19" s="414"/>
      <c r="V19" s="420"/>
      <c r="W19" s="406"/>
      <c r="X19" s="406"/>
      <c r="Y19" s="407"/>
      <c r="Z19" s="406"/>
      <c r="AA19" s="407"/>
      <c r="AB19" s="379"/>
      <c r="AC19" s="380"/>
      <c r="AD19" s="209"/>
      <c r="AE19" s="210"/>
      <c r="AF19" s="218"/>
      <c r="AG19" s="216"/>
      <c r="AH19" s="217"/>
      <c r="AI19" s="218"/>
      <c r="AJ19" s="219"/>
      <c r="AK19" s="211"/>
    </row>
    <row r="20" spans="1:37" ht="16.5" thickTop="1" thickBot="1">
      <c r="A20" s="378"/>
      <c r="B20" s="400"/>
      <c r="C20" s="379"/>
      <c r="D20" s="403"/>
      <c r="E20" s="403"/>
      <c r="F20" s="381"/>
      <c r="G20" s="201"/>
      <c r="H20" s="201"/>
      <c r="I20" s="201"/>
      <c r="J20" s="380"/>
      <c r="K20" s="201"/>
      <c r="L20" s="201"/>
      <c r="M20" s="201"/>
      <c r="N20" s="413"/>
      <c r="O20" s="414"/>
      <c r="P20" s="415"/>
      <c r="Q20" s="413"/>
      <c r="R20" s="414"/>
      <c r="S20" s="415"/>
      <c r="T20" s="413"/>
      <c r="U20" s="414"/>
      <c r="V20" s="420"/>
      <c r="W20" s="406"/>
      <c r="X20" s="406"/>
      <c r="Y20" s="407"/>
      <c r="Z20" s="406"/>
      <c r="AA20" s="407"/>
      <c r="AB20" s="379"/>
      <c r="AC20" s="380"/>
      <c r="AD20" s="209"/>
      <c r="AE20" s="210"/>
      <c r="AF20" s="218"/>
      <c r="AG20" s="216"/>
      <c r="AH20" s="217"/>
      <c r="AI20" s="218"/>
      <c r="AJ20" s="219"/>
      <c r="AK20" s="211"/>
    </row>
    <row r="21" spans="1:37" ht="16.5" thickTop="1" thickBot="1">
      <c r="A21" s="378"/>
      <c r="B21" s="400"/>
      <c r="C21" s="379"/>
      <c r="D21" s="403"/>
      <c r="E21" s="403"/>
      <c r="F21" s="381"/>
      <c r="G21" s="201"/>
      <c r="H21" s="201"/>
      <c r="I21" s="201"/>
      <c r="J21" s="380"/>
      <c r="K21" s="201"/>
      <c r="L21" s="201"/>
      <c r="M21" s="201"/>
      <c r="N21" s="413"/>
      <c r="O21" s="414"/>
      <c r="P21" s="415"/>
      <c r="Q21" s="413"/>
      <c r="R21" s="414"/>
      <c r="S21" s="415"/>
      <c r="T21" s="413"/>
      <c r="U21" s="414"/>
      <c r="V21" s="420"/>
      <c r="W21" s="406"/>
      <c r="X21" s="406"/>
      <c r="Y21" s="407"/>
      <c r="Z21" s="406"/>
      <c r="AA21" s="407"/>
      <c r="AB21" s="379"/>
      <c r="AC21" s="380"/>
      <c r="AD21" s="209"/>
      <c r="AE21" s="210"/>
      <c r="AF21" s="218"/>
      <c r="AG21" s="216"/>
      <c r="AH21" s="217"/>
      <c r="AI21" s="218"/>
      <c r="AJ21" s="219"/>
      <c r="AK21" s="211"/>
    </row>
    <row r="22" spans="1:37" ht="16.5" thickTop="1" thickBot="1">
      <c r="A22" s="203"/>
      <c r="B22" s="401"/>
      <c r="C22" s="394"/>
      <c r="D22" s="310"/>
      <c r="E22" s="310"/>
      <c r="F22" s="205"/>
      <c r="G22" s="201"/>
      <c r="H22" s="201"/>
      <c r="I22" s="201"/>
      <c r="J22" s="204"/>
      <c r="K22" s="201"/>
      <c r="L22" s="201"/>
      <c r="M22" s="201"/>
      <c r="N22" s="416"/>
      <c r="O22" s="417"/>
      <c r="P22" s="418"/>
      <c r="Q22" s="416"/>
      <c r="R22" s="417"/>
      <c r="S22" s="418"/>
      <c r="T22" s="416"/>
      <c r="U22" s="417"/>
      <c r="V22" s="420"/>
      <c r="W22" s="408"/>
      <c r="X22" s="408"/>
      <c r="Y22" s="409"/>
      <c r="Z22" s="408"/>
      <c r="AA22" s="409"/>
      <c r="AB22" s="394"/>
      <c r="AC22" s="204"/>
      <c r="AD22" s="209"/>
      <c r="AE22" s="210"/>
      <c r="AF22" s="218"/>
      <c r="AG22" s="216"/>
      <c r="AH22" s="217"/>
      <c r="AI22" s="218"/>
      <c r="AJ22" s="219"/>
      <c r="AK22" s="211"/>
    </row>
    <row r="23" spans="1:37" ht="16.5" thickTop="1" thickBot="1">
      <c r="A23" s="203"/>
      <c r="B23" s="401"/>
      <c r="C23" s="394"/>
      <c r="D23" s="310"/>
      <c r="E23" s="310"/>
      <c r="F23" s="205"/>
      <c r="G23" s="201"/>
      <c r="H23" s="201"/>
      <c r="I23" s="201"/>
      <c r="J23" s="204"/>
      <c r="K23" s="201"/>
      <c r="L23" s="201"/>
      <c r="M23" s="201"/>
      <c r="N23" s="416"/>
      <c r="O23" s="417"/>
      <c r="P23" s="418"/>
      <c r="Q23" s="416"/>
      <c r="R23" s="417"/>
      <c r="S23" s="418"/>
      <c r="T23" s="416"/>
      <c r="U23" s="417"/>
      <c r="V23" s="420"/>
      <c r="W23" s="408"/>
      <c r="X23" s="408"/>
      <c r="Y23" s="409"/>
      <c r="Z23" s="408"/>
      <c r="AA23" s="409"/>
      <c r="AB23" s="394"/>
      <c r="AC23" s="204"/>
      <c r="AD23" s="209"/>
      <c r="AE23" s="210"/>
      <c r="AF23" s="218"/>
      <c r="AG23" s="216"/>
      <c r="AH23" s="217"/>
      <c r="AI23" s="218"/>
      <c r="AJ23" s="219"/>
      <c r="AK23" s="211"/>
    </row>
    <row r="24" spans="1:37" ht="16.5" thickTop="1" thickBot="1">
      <c r="A24" s="203"/>
      <c r="B24" s="401"/>
      <c r="C24" s="394"/>
      <c r="D24" s="310"/>
      <c r="E24" s="310"/>
      <c r="F24" s="205"/>
      <c r="G24" s="201"/>
      <c r="H24" s="201"/>
      <c r="I24" s="201"/>
      <c r="J24" s="204"/>
      <c r="K24" s="201"/>
      <c r="L24" s="201"/>
      <c r="M24" s="201"/>
      <c r="N24" s="416"/>
      <c r="O24" s="417"/>
      <c r="P24" s="418"/>
      <c r="Q24" s="416"/>
      <c r="R24" s="417"/>
      <c r="S24" s="418"/>
      <c r="T24" s="416"/>
      <c r="U24" s="417"/>
      <c r="V24" s="420"/>
      <c r="W24" s="408"/>
      <c r="X24" s="408"/>
      <c r="Y24" s="409"/>
      <c r="Z24" s="408"/>
      <c r="AA24" s="409"/>
      <c r="AB24" s="394"/>
      <c r="AC24" s="204"/>
      <c r="AD24" s="209"/>
      <c r="AE24" s="210"/>
      <c r="AF24" s="218"/>
      <c r="AG24" s="216"/>
      <c r="AH24" s="217"/>
      <c r="AI24" s="218"/>
      <c r="AJ24" s="219"/>
      <c r="AK24" s="211"/>
    </row>
    <row r="25" spans="1:37" ht="16.5" thickTop="1" thickBot="1">
      <c r="A25" s="203"/>
      <c r="B25" s="401"/>
      <c r="C25" s="394"/>
      <c r="D25" s="310"/>
      <c r="E25" s="310"/>
      <c r="F25" s="205"/>
      <c r="G25" s="201"/>
      <c r="H25" s="201"/>
      <c r="I25" s="201"/>
      <c r="J25" s="204"/>
      <c r="K25" s="201"/>
      <c r="L25" s="201"/>
      <c r="M25" s="201"/>
      <c r="N25" s="416"/>
      <c r="O25" s="417"/>
      <c r="P25" s="418"/>
      <c r="Q25" s="416"/>
      <c r="R25" s="417"/>
      <c r="S25" s="418"/>
      <c r="T25" s="416"/>
      <c r="U25" s="417"/>
      <c r="V25" s="420"/>
      <c r="W25" s="408"/>
      <c r="X25" s="408"/>
      <c r="Y25" s="409"/>
      <c r="Z25" s="408"/>
      <c r="AA25" s="409"/>
      <c r="AB25" s="394"/>
      <c r="AC25" s="204"/>
      <c r="AD25" s="209"/>
      <c r="AE25" s="210"/>
      <c r="AF25" s="218"/>
      <c r="AG25" s="216"/>
      <c r="AH25" s="217"/>
      <c r="AI25" s="218"/>
      <c r="AJ25" s="219"/>
      <c r="AK25" s="211"/>
    </row>
    <row r="26" spans="1:37" ht="17.25" thickTop="1" thickBot="1">
      <c r="A26" s="443"/>
      <c r="B26" s="401"/>
      <c r="C26" s="394"/>
      <c r="D26" s="310"/>
      <c r="E26" s="310"/>
      <c r="F26" s="205"/>
      <c r="G26" s="201"/>
      <c r="H26" s="201"/>
      <c r="I26" s="201"/>
      <c r="J26" s="204"/>
      <c r="K26" s="201"/>
      <c r="L26" s="201"/>
      <c r="M26" s="201"/>
      <c r="N26" s="416"/>
      <c r="O26" s="417"/>
      <c r="P26" s="418"/>
      <c r="Q26" s="416"/>
      <c r="R26" s="417"/>
      <c r="S26" s="418"/>
      <c r="T26" s="416"/>
      <c r="U26" s="417"/>
      <c r="V26" s="420"/>
      <c r="W26" s="408"/>
      <c r="X26" s="408"/>
      <c r="Y26" s="409"/>
      <c r="Z26" s="408"/>
      <c r="AA26" s="409"/>
      <c r="AB26" s="394"/>
      <c r="AC26" s="204"/>
      <c r="AD26" s="209"/>
      <c r="AE26" s="210"/>
      <c r="AF26" s="218"/>
      <c r="AG26" s="216"/>
      <c r="AH26" s="217"/>
      <c r="AI26" s="218"/>
      <c r="AJ26" s="219"/>
      <c r="AK26" s="211"/>
    </row>
    <row r="27" spans="1:37" ht="16.5" thickTop="1" thickBot="1">
      <c r="A27" s="203"/>
      <c r="B27" s="401"/>
      <c r="C27" s="394"/>
      <c r="D27" s="310"/>
      <c r="E27" s="310"/>
      <c r="F27" s="205"/>
      <c r="G27" s="201"/>
      <c r="H27" s="201"/>
      <c r="I27" s="201"/>
      <c r="J27" s="204"/>
      <c r="K27" s="201"/>
      <c r="L27" s="201"/>
      <c r="M27" s="201"/>
      <c r="N27" s="416"/>
      <c r="O27" s="417"/>
      <c r="P27" s="418"/>
      <c r="Q27" s="416"/>
      <c r="R27" s="417"/>
      <c r="S27" s="418"/>
      <c r="T27" s="416"/>
      <c r="U27" s="417"/>
      <c r="V27" s="420"/>
      <c r="W27" s="408"/>
      <c r="X27" s="408"/>
      <c r="Y27" s="409"/>
      <c r="Z27" s="408"/>
      <c r="AA27" s="409"/>
      <c r="AB27" s="394"/>
      <c r="AC27" s="204"/>
      <c r="AD27" s="209"/>
      <c r="AE27" s="210"/>
      <c r="AF27" s="218"/>
      <c r="AG27" s="216"/>
      <c r="AH27" s="217"/>
      <c r="AI27" s="218"/>
      <c r="AJ27" s="219"/>
      <c r="AK27" s="211"/>
    </row>
    <row r="28" spans="1:37" ht="16.5" thickTop="1" thickBot="1">
      <c r="A28" s="203"/>
      <c r="B28" s="401"/>
      <c r="C28" s="394"/>
      <c r="D28" s="310"/>
      <c r="E28" s="310"/>
      <c r="F28" s="205"/>
      <c r="G28" s="201"/>
      <c r="H28" s="201"/>
      <c r="I28" s="201"/>
      <c r="J28" s="204"/>
      <c r="K28" s="201"/>
      <c r="L28" s="201"/>
      <c r="M28" s="201"/>
      <c r="N28" s="416"/>
      <c r="O28" s="417"/>
      <c r="P28" s="418"/>
      <c r="Q28" s="416"/>
      <c r="R28" s="417"/>
      <c r="S28" s="418"/>
      <c r="T28" s="416"/>
      <c r="U28" s="417"/>
      <c r="V28" s="420"/>
      <c r="W28" s="408"/>
      <c r="X28" s="408"/>
      <c r="Y28" s="409"/>
      <c r="Z28" s="408"/>
      <c r="AA28" s="409"/>
      <c r="AB28" s="394"/>
      <c r="AC28" s="204"/>
      <c r="AD28" s="209"/>
      <c r="AE28" s="210"/>
      <c r="AF28" s="218"/>
      <c r="AG28" s="216"/>
      <c r="AH28" s="217"/>
      <c r="AI28" s="218"/>
      <c r="AJ28" s="219"/>
      <c r="AK28" s="211"/>
    </row>
    <row r="29" spans="1:37" ht="16.5" thickTop="1" thickBot="1">
      <c r="A29" s="203"/>
      <c r="B29" s="401"/>
      <c r="C29" s="394"/>
      <c r="D29" s="310"/>
      <c r="E29" s="310"/>
      <c r="F29" s="205"/>
      <c r="G29" s="201"/>
      <c r="H29" s="201"/>
      <c r="I29" s="201"/>
      <c r="J29" s="204"/>
      <c r="K29" s="201"/>
      <c r="L29" s="201"/>
      <c r="M29" s="201"/>
      <c r="N29" s="416"/>
      <c r="O29" s="417"/>
      <c r="P29" s="418"/>
      <c r="Q29" s="416"/>
      <c r="R29" s="417"/>
      <c r="S29" s="418"/>
      <c r="T29" s="416"/>
      <c r="U29" s="417"/>
      <c r="V29" s="420"/>
      <c r="W29" s="408"/>
      <c r="X29" s="408"/>
      <c r="Y29" s="409"/>
      <c r="Z29" s="408"/>
      <c r="AA29" s="409"/>
      <c r="AB29" s="394"/>
      <c r="AC29" s="204"/>
      <c r="AD29" s="209"/>
      <c r="AE29" s="210"/>
      <c r="AF29" s="218"/>
      <c r="AG29" s="216"/>
      <c r="AH29" s="217"/>
      <c r="AI29" s="218"/>
      <c r="AJ29" s="219"/>
      <c r="AK29" s="211"/>
    </row>
    <row r="30" spans="1:37" ht="16.5" thickTop="1" thickBot="1">
      <c r="A30" s="203"/>
      <c r="B30" s="401"/>
      <c r="C30" s="394"/>
      <c r="D30" s="310"/>
      <c r="E30" s="310"/>
      <c r="F30" s="205"/>
      <c r="G30" s="201"/>
      <c r="H30" s="201"/>
      <c r="I30" s="201"/>
      <c r="J30" s="204"/>
      <c r="K30" s="201"/>
      <c r="L30" s="201"/>
      <c r="M30" s="201"/>
      <c r="N30" s="416"/>
      <c r="O30" s="417"/>
      <c r="P30" s="418"/>
      <c r="Q30" s="416"/>
      <c r="R30" s="417"/>
      <c r="S30" s="418"/>
      <c r="T30" s="416"/>
      <c r="U30" s="417"/>
      <c r="V30" s="420"/>
      <c r="W30" s="408"/>
      <c r="X30" s="408"/>
      <c r="Y30" s="409"/>
      <c r="Z30" s="408"/>
      <c r="AA30" s="409"/>
      <c r="AB30" s="394"/>
      <c r="AC30" s="204"/>
      <c r="AD30" s="209"/>
      <c r="AE30" s="210"/>
      <c r="AF30" s="218"/>
      <c r="AG30" s="216"/>
      <c r="AH30" s="217"/>
      <c r="AI30" s="218"/>
      <c r="AJ30" s="219"/>
      <c r="AK30" s="211"/>
    </row>
    <row r="31" spans="1:37" ht="15.75" thickTop="1">
      <c r="A31" s="203"/>
      <c r="B31" s="401"/>
      <c r="C31" s="394"/>
      <c r="D31" s="310"/>
      <c r="E31" s="310"/>
      <c r="F31" s="205"/>
      <c r="G31" s="201"/>
      <c r="H31" s="201"/>
      <c r="I31" s="201"/>
      <c r="J31" s="204"/>
      <c r="K31" s="201"/>
      <c r="L31" s="201"/>
      <c r="M31" s="201"/>
      <c r="N31" s="416"/>
      <c r="O31" s="417"/>
      <c r="P31" s="418"/>
      <c r="Q31" s="416"/>
      <c r="R31" s="417"/>
      <c r="S31" s="418"/>
      <c r="T31" s="416"/>
      <c r="U31" s="417"/>
      <c r="V31" s="420"/>
      <c r="W31" s="408"/>
      <c r="X31" s="408"/>
      <c r="Y31" s="409"/>
      <c r="Z31" s="408"/>
      <c r="AA31" s="409"/>
      <c r="AB31" s="394"/>
      <c r="AC31" s="204"/>
      <c r="AD31" s="209"/>
      <c r="AE31" s="210"/>
      <c r="AF31" s="218"/>
      <c r="AG31" s="216"/>
      <c r="AH31" s="217"/>
      <c r="AI31" s="218"/>
      <c r="AJ31" s="219"/>
      <c r="AK31" s="211"/>
    </row>
    <row r="32" spans="1:37" ht="24"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row>
    <row r="34" spans="6:10" ht="15.75">
      <c r="F34" s="2"/>
      <c r="G34" s="2"/>
      <c r="H34" s="2"/>
      <c r="I34" s="2"/>
      <c r="J34" s="2"/>
    </row>
  </sheetData>
  <mergeCells count="43">
    <mergeCell ref="A32:AK32"/>
    <mergeCell ref="T9:U9"/>
    <mergeCell ref="V9:V10"/>
    <mergeCell ref="X9:X10"/>
    <mergeCell ref="Y9:Y10"/>
    <mergeCell ref="Z9:Z10"/>
    <mergeCell ref="AA9:AA10"/>
    <mergeCell ref="N9:O9"/>
    <mergeCell ref="P9:P10"/>
    <mergeCell ref="Q9:R9"/>
    <mergeCell ref="S9:S10"/>
    <mergeCell ref="G7:G10"/>
    <mergeCell ref="H7:H10"/>
    <mergeCell ref="I7:I10"/>
    <mergeCell ref="J7:J10"/>
    <mergeCell ref="K7:L9"/>
    <mergeCell ref="N7:V7"/>
    <mergeCell ref="W7:W10"/>
    <mergeCell ref="X7:Y8"/>
    <mergeCell ref="Z7:AA8"/>
    <mergeCell ref="AB7:AB10"/>
    <mergeCell ref="Q8:S8"/>
    <mergeCell ref="T8:V8"/>
    <mergeCell ref="AD8:AD10"/>
    <mergeCell ref="AE8:AE10"/>
    <mergeCell ref="AF8:AF10"/>
    <mergeCell ref="AC7:AC10"/>
    <mergeCell ref="M7:M10"/>
    <mergeCell ref="A3:AK3"/>
    <mergeCell ref="A5:D5"/>
    <mergeCell ref="F5:I5"/>
    <mergeCell ref="K5:O5"/>
    <mergeCell ref="Q5:V5"/>
    <mergeCell ref="A7:A10"/>
    <mergeCell ref="B7:B10"/>
    <mergeCell ref="C7:C10"/>
    <mergeCell ref="D7:E9"/>
    <mergeCell ref="F7:F10"/>
    <mergeCell ref="AD7:AF7"/>
    <mergeCell ref="AG7:AH9"/>
    <mergeCell ref="AI7:AI10"/>
    <mergeCell ref="AJ7:AK9"/>
    <mergeCell ref="N8:P8"/>
  </mergeCells>
  <conditionalFormatting sqref="A7 A11">
    <cfRule type="duplicateValues" dxfId="194" priority="7"/>
  </conditionalFormatting>
  <conditionalFormatting sqref="K12:K31">
    <cfRule type="expression" dxfId="193" priority="6">
      <formula>AND(COUNTBLANK($A12)=0,COUNTBLANK($K12)=1)</formula>
    </cfRule>
  </conditionalFormatting>
  <conditionalFormatting sqref="L12:L31">
    <cfRule type="expression" dxfId="192" priority="5">
      <formula>AND(COUNTBLANK($A12)=0,COUNTBLANK($L12)=1)</formula>
    </cfRule>
  </conditionalFormatting>
  <conditionalFormatting sqref="M12:M31">
    <cfRule type="expression" dxfId="191" priority="4">
      <formula>AND(COUNTBLANK($A12)=0,COUNTBLANK($M12)=1)</formula>
    </cfRule>
  </conditionalFormatting>
  <conditionalFormatting sqref="G12:G31">
    <cfRule type="expression" dxfId="21" priority="3">
      <formula>AND(COUNTBLANK($A12)=0,COUNTBLANK($G12)=1)</formula>
    </cfRule>
  </conditionalFormatting>
  <conditionalFormatting sqref="H12:H31">
    <cfRule type="expression" dxfId="19" priority="2">
      <formula>AND(COUNTBLANK($A12)=0,COUNTBLANK($H12)=1)</formula>
    </cfRule>
  </conditionalFormatting>
  <conditionalFormatting sqref="I12:I31">
    <cfRule type="expression" dxfId="17" priority="1">
      <formula>AND(COUNTBLANK($A12)=0,COUNTBLANK($I12)=1)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K43"/>
  <sheetViews>
    <sheetView topLeftCell="A7" zoomScale="50" zoomScaleNormal="50" workbookViewId="0">
      <selection activeCell="A23" sqref="A23"/>
    </sheetView>
  </sheetViews>
  <sheetFormatPr defaultRowHeight="15"/>
  <sheetData>
    <row r="1" spans="1:37" ht="18.75">
      <c r="A1" s="473" t="s">
        <v>58</v>
      </c>
      <c r="B1" s="473"/>
      <c r="C1" s="473"/>
      <c r="D1" s="473"/>
      <c r="E1" s="473"/>
      <c r="F1" s="471" t="str">
        <f>Name</f>
        <v>Въведете името на организацията САМО в Лист (Sheet) "01 Персонал"</v>
      </c>
      <c r="G1" s="471"/>
      <c r="H1" s="471"/>
      <c r="I1" s="471"/>
      <c r="J1" s="471"/>
      <c r="K1" s="471"/>
      <c r="L1" s="471"/>
      <c r="M1" s="471"/>
      <c r="N1" s="471"/>
    </row>
    <row r="2" spans="1:37" ht="15.75">
      <c r="F2" s="57"/>
    </row>
    <row r="3" spans="1:37" ht="222" customHeight="1">
      <c r="A3" s="551" t="s">
        <v>358</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row>
    <row r="4" spans="1:37" ht="15.75">
      <c r="F4" s="2"/>
      <c r="G4" s="2"/>
      <c r="H4" s="2"/>
      <c r="I4" s="2"/>
      <c r="J4" s="2"/>
    </row>
    <row r="5" spans="1:37" s="485" customFormat="1" ht="18">
      <c r="A5" s="606" t="s">
        <v>57</v>
      </c>
      <c r="B5" s="606"/>
      <c r="C5" s="606"/>
      <c r="D5" s="606"/>
      <c r="E5" s="58">
        <f>COUNTA(A12:A31)</f>
        <v>0</v>
      </c>
      <c r="F5" s="552" t="s">
        <v>261</v>
      </c>
      <c r="G5" s="552"/>
      <c r="H5" s="552"/>
      <c r="I5" s="552"/>
      <c r="J5" s="439">
        <f>SUM(W12:W31)</f>
        <v>0</v>
      </c>
      <c r="K5" s="596" t="s">
        <v>262</v>
      </c>
      <c r="L5" s="596"/>
      <c r="M5" s="596"/>
      <c r="N5" s="596"/>
      <c r="O5" s="596"/>
      <c r="P5" s="486">
        <f>SUM(X12:X31)</f>
        <v>0</v>
      </c>
      <c r="Q5" s="552" t="s">
        <v>263</v>
      </c>
      <c r="R5" s="552"/>
      <c r="S5" s="552"/>
      <c r="T5" s="552"/>
      <c r="U5" s="552"/>
      <c r="V5" s="552"/>
      <c r="W5" s="439">
        <f>SUM(Z12:Z31)</f>
        <v>0</v>
      </c>
    </row>
    <row r="6" spans="1:37" s="485" customFormat="1" ht="16.5" thickBot="1">
      <c r="D6" s="46"/>
      <c r="E6" s="46"/>
      <c r="F6" s="150"/>
    </row>
    <row r="7" spans="1:37" s="485" customFormat="1" ht="235.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c r="AG7" s="633" t="s">
        <v>270</v>
      </c>
      <c r="AH7" s="634"/>
      <c r="AI7" s="639" t="s">
        <v>132</v>
      </c>
      <c r="AJ7" s="627" t="s">
        <v>302</v>
      </c>
      <c r="AK7" s="628"/>
    </row>
    <row r="8" spans="1:37" s="485" customFormat="1" ht="17.25"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c r="AG8" s="635"/>
      <c r="AH8" s="636"/>
      <c r="AI8" s="640"/>
      <c r="AJ8" s="629"/>
      <c r="AK8" s="630"/>
    </row>
    <row r="9" spans="1:37" s="485" customFormat="1" ht="16.5"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c r="AG9" s="637"/>
      <c r="AH9" s="638"/>
      <c r="AI9" s="640"/>
      <c r="AJ9" s="631"/>
      <c r="AK9" s="632"/>
    </row>
    <row r="10" spans="1:37" s="485" customFormat="1" ht="67.5" thickBot="1">
      <c r="A10" s="568"/>
      <c r="B10" s="568"/>
      <c r="C10" s="568"/>
      <c r="D10" s="487" t="s">
        <v>181</v>
      </c>
      <c r="E10" s="487"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c r="AG10" s="488" t="s">
        <v>303</v>
      </c>
      <c r="AH10" s="152" t="s">
        <v>304</v>
      </c>
      <c r="AI10" s="641"/>
      <c r="AJ10" s="489" t="s">
        <v>43</v>
      </c>
      <c r="AK10" s="153" t="s">
        <v>136</v>
      </c>
    </row>
    <row r="11" spans="1:37" s="485" customFormat="1" ht="16.5"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c r="AG11" s="53" t="s">
        <v>135</v>
      </c>
      <c r="AH11" s="53" t="s">
        <v>184</v>
      </c>
      <c r="AI11" s="53" t="s">
        <v>248</v>
      </c>
      <c r="AJ11" s="53" t="s">
        <v>249</v>
      </c>
      <c r="AK11" s="172" t="s">
        <v>250</v>
      </c>
    </row>
    <row r="12" spans="1:37" s="485" customFormat="1" ht="16.5" thickTop="1" thickBot="1">
      <c r="A12" s="194"/>
      <c r="B12" s="201"/>
      <c r="C12" s="195"/>
      <c r="D12" s="232"/>
      <c r="E12" s="195"/>
      <c r="F12" s="196"/>
      <c r="G12" s="201"/>
      <c r="H12" s="201"/>
      <c r="I12" s="201"/>
      <c r="J12" s="195"/>
      <c r="K12" s="201"/>
      <c r="L12" s="201"/>
      <c r="M12" s="201"/>
      <c r="N12" s="197"/>
      <c r="O12" s="198"/>
      <c r="P12" s="199"/>
      <c r="Q12" s="197"/>
      <c r="R12" s="198"/>
      <c r="S12" s="199"/>
      <c r="T12" s="197"/>
      <c r="U12" s="198"/>
      <c r="V12" s="444"/>
      <c r="W12" s="200"/>
      <c r="X12" s="200"/>
      <c r="Y12" s="392"/>
      <c r="Z12" s="200"/>
      <c r="AA12" s="392"/>
      <c r="AB12" s="201"/>
      <c r="AC12" s="195"/>
      <c r="AD12" s="430"/>
      <c r="AE12" s="431"/>
      <c r="AF12" s="202"/>
      <c r="AG12" s="212"/>
      <c r="AH12" s="213"/>
      <c r="AI12" s="214"/>
      <c r="AJ12" s="215"/>
      <c r="AK12" s="202"/>
    </row>
    <row r="13" spans="1:37" s="485" customFormat="1" ht="16.5" thickTop="1" thickBot="1">
      <c r="A13" s="378"/>
      <c r="B13" s="379"/>
      <c r="C13" s="195"/>
      <c r="D13" s="380"/>
      <c r="E13" s="380"/>
      <c r="F13" s="381"/>
      <c r="G13" s="201"/>
      <c r="H13" s="201"/>
      <c r="I13" s="201"/>
      <c r="J13" s="380"/>
      <c r="K13" s="201"/>
      <c r="L13" s="201"/>
      <c r="M13" s="201"/>
      <c r="N13" s="382"/>
      <c r="O13" s="383"/>
      <c r="P13" s="384"/>
      <c r="Q13" s="382"/>
      <c r="R13" s="383"/>
      <c r="S13" s="384"/>
      <c r="T13" s="382"/>
      <c r="U13" s="383"/>
      <c r="V13" s="444"/>
      <c r="W13" s="385"/>
      <c r="X13" s="385"/>
      <c r="Y13" s="393"/>
      <c r="Z13" s="385"/>
      <c r="AA13" s="393"/>
      <c r="AB13" s="379"/>
      <c r="AC13" s="380"/>
      <c r="AD13" s="451"/>
      <c r="AE13" s="452"/>
      <c r="AF13" s="453"/>
      <c r="AG13" s="454"/>
      <c r="AH13" s="455"/>
      <c r="AI13" s="456"/>
      <c r="AJ13" s="457"/>
      <c r="AK13" s="453"/>
    </row>
    <row r="14" spans="1:37" s="485" customFormat="1" ht="16.5" thickTop="1" thickBot="1">
      <c r="A14" s="378"/>
      <c r="B14" s="379"/>
      <c r="C14" s="195"/>
      <c r="D14" s="380"/>
      <c r="E14" s="380"/>
      <c r="F14" s="381"/>
      <c r="G14" s="201"/>
      <c r="H14" s="201"/>
      <c r="I14" s="201"/>
      <c r="J14" s="380"/>
      <c r="K14" s="201"/>
      <c r="L14" s="201"/>
      <c r="M14" s="201"/>
      <c r="N14" s="382"/>
      <c r="O14" s="383"/>
      <c r="P14" s="384"/>
      <c r="Q14" s="382"/>
      <c r="R14" s="383"/>
      <c r="S14" s="384"/>
      <c r="T14" s="382"/>
      <c r="U14" s="383"/>
      <c r="V14" s="444"/>
      <c r="W14" s="385"/>
      <c r="X14" s="385"/>
      <c r="Y14" s="393"/>
      <c r="Z14" s="385"/>
      <c r="AA14" s="393"/>
      <c r="AB14" s="379"/>
      <c r="AC14" s="380"/>
      <c r="AD14" s="451"/>
      <c r="AE14" s="452"/>
      <c r="AF14" s="453"/>
      <c r="AG14" s="454"/>
      <c r="AH14" s="455"/>
      <c r="AI14" s="456"/>
      <c r="AJ14" s="457"/>
      <c r="AK14" s="453"/>
    </row>
    <row r="15" spans="1:37" s="485" customFormat="1" ht="16.5" thickTop="1" thickBot="1">
      <c r="A15" s="378"/>
      <c r="B15" s="379"/>
      <c r="C15" s="195"/>
      <c r="D15" s="380"/>
      <c r="E15" s="380"/>
      <c r="F15" s="381"/>
      <c r="G15" s="201"/>
      <c r="H15" s="201"/>
      <c r="I15" s="201"/>
      <c r="J15" s="380"/>
      <c r="K15" s="201"/>
      <c r="L15" s="201"/>
      <c r="M15" s="201"/>
      <c r="N15" s="382"/>
      <c r="O15" s="383"/>
      <c r="P15" s="384"/>
      <c r="Q15" s="382"/>
      <c r="R15" s="383"/>
      <c r="S15" s="384"/>
      <c r="T15" s="382"/>
      <c r="U15" s="383"/>
      <c r="V15" s="444"/>
      <c r="W15" s="385"/>
      <c r="X15" s="385"/>
      <c r="Y15" s="393"/>
      <c r="Z15" s="385"/>
      <c r="AA15" s="393"/>
      <c r="AB15" s="379"/>
      <c r="AC15" s="380"/>
      <c r="AD15" s="451"/>
      <c r="AE15" s="452"/>
      <c r="AF15" s="453"/>
      <c r="AG15" s="454"/>
      <c r="AH15" s="455"/>
      <c r="AI15" s="456"/>
      <c r="AJ15" s="457"/>
      <c r="AK15" s="453"/>
    </row>
    <row r="16" spans="1:37" s="485" customFormat="1" ht="16.5" thickTop="1" thickBot="1">
      <c r="A16" s="378"/>
      <c r="B16" s="379"/>
      <c r="C16" s="195"/>
      <c r="D16" s="380"/>
      <c r="E16" s="380"/>
      <c r="F16" s="381"/>
      <c r="G16" s="201"/>
      <c r="H16" s="201"/>
      <c r="I16" s="201"/>
      <c r="J16" s="380"/>
      <c r="K16" s="201"/>
      <c r="L16" s="201"/>
      <c r="M16" s="201"/>
      <c r="N16" s="382"/>
      <c r="O16" s="383"/>
      <c r="P16" s="384"/>
      <c r="Q16" s="382"/>
      <c r="R16" s="383"/>
      <c r="S16" s="384"/>
      <c r="T16" s="382"/>
      <c r="U16" s="383"/>
      <c r="V16" s="444"/>
      <c r="W16" s="385"/>
      <c r="X16" s="385"/>
      <c r="Y16" s="393"/>
      <c r="Z16" s="385"/>
      <c r="AA16" s="393"/>
      <c r="AB16" s="379"/>
      <c r="AC16" s="380"/>
      <c r="AD16" s="451"/>
      <c r="AE16" s="452"/>
      <c r="AF16" s="453"/>
      <c r="AG16" s="454"/>
      <c r="AH16" s="455"/>
      <c r="AI16" s="456"/>
      <c r="AJ16" s="457"/>
      <c r="AK16" s="453"/>
    </row>
    <row r="17" spans="1:37" s="485" customFormat="1" ht="16.5" thickTop="1" thickBot="1">
      <c r="A17" s="378"/>
      <c r="B17" s="379"/>
      <c r="C17" s="195"/>
      <c r="D17" s="380"/>
      <c r="E17" s="380"/>
      <c r="F17" s="381"/>
      <c r="G17" s="201"/>
      <c r="H17" s="201"/>
      <c r="I17" s="201"/>
      <c r="J17" s="380"/>
      <c r="K17" s="201"/>
      <c r="L17" s="201"/>
      <c r="M17" s="201"/>
      <c r="N17" s="382"/>
      <c r="O17" s="383"/>
      <c r="P17" s="384"/>
      <c r="Q17" s="382"/>
      <c r="R17" s="383"/>
      <c r="S17" s="384"/>
      <c r="T17" s="382"/>
      <c r="U17" s="383"/>
      <c r="V17" s="444"/>
      <c r="W17" s="385"/>
      <c r="X17" s="385"/>
      <c r="Y17" s="393"/>
      <c r="Z17" s="385"/>
      <c r="AA17" s="393"/>
      <c r="AB17" s="379"/>
      <c r="AC17" s="380"/>
      <c r="AD17" s="451"/>
      <c r="AE17" s="452"/>
      <c r="AF17" s="453"/>
      <c r="AG17" s="454"/>
      <c r="AH17" s="455"/>
      <c r="AI17" s="456"/>
      <c r="AJ17" s="457"/>
      <c r="AK17" s="453"/>
    </row>
    <row r="18" spans="1:37" s="485" customFormat="1" ht="16.5" thickTop="1" thickBot="1">
      <c r="A18" s="378"/>
      <c r="B18" s="379"/>
      <c r="C18" s="195"/>
      <c r="D18" s="380"/>
      <c r="E18" s="380"/>
      <c r="F18" s="381"/>
      <c r="G18" s="201"/>
      <c r="H18" s="201"/>
      <c r="I18" s="201"/>
      <c r="J18" s="380"/>
      <c r="K18" s="201"/>
      <c r="L18" s="201"/>
      <c r="M18" s="201"/>
      <c r="N18" s="382"/>
      <c r="O18" s="383"/>
      <c r="P18" s="384"/>
      <c r="Q18" s="382"/>
      <c r="R18" s="383"/>
      <c r="S18" s="384"/>
      <c r="T18" s="382"/>
      <c r="U18" s="383"/>
      <c r="V18" s="444"/>
      <c r="W18" s="385"/>
      <c r="X18" s="385"/>
      <c r="Y18" s="393"/>
      <c r="Z18" s="385"/>
      <c r="AA18" s="393"/>
      <c r="AB18" s="379"/>
      <c r="AC18" s="380"/>
      <c r="AD18" s="451"/>
      <c r="AE18" s="452"/>
      <c r="AF18" s="453"/>
      <c r="AG18" s="454"/>
      <c r="AH18" s="455"/>
      <c r="AI18" s="456"/>
      <c r="AJ18" s="457"/>
      <c r="AK18" s="453"/>
    </row>
    <row r="19" spans="1:37" s="485" customFormat="1" ht="16.5" thickTop="1" thickBot="1">
      <c r="A19" s="378"/>
      <c r="B19" s="379"/>
      <c r="C19" s="195"/>
      <c r="D19" s="380"/>
      <c r="E19" s="380"/>
      <c r="F19" s="381"/>
      <c r="G19" s="201"/>
      <c r="H19" s="201"/>
      <c r="I19" s="201"/>
      <c r="J19" s="380"/>
      <c r="K19" s="201"/>
      <c r="L19" s="201"/>
      <c r="M19" s="201"/>
      <c r="N19" s="382"/>
      <c r="O19" s="383"/>
      <c r="P19" s="384"/>
      <c r="Q19" s="382"/>
      <c r="R19" s="383"/>
      <c r="S19" s="384"/>
      <c r="T19" s="382"/>
      <c r="U19" s="383"/>
      <c r="V19" s="444"/>
      <c r="W19" s="385"/>
      <c r="X19" s="385"/>
      <c r="Y19" s="393"/>
      <c r="Z19" s="385"/>
      <c r="AA19" s="393"/>
      <c r="AB19" s="379"/>
      <c r="AC19" s="380"/>
      <c r="AD19" s="451"/>
      <c r="AE19" s="452"/>
      <c r="AF19" s="453"/>
      <c r="AG19" s="454"/>
      <c r="AH19" s="455"/>
      <c r="AI19" s="456"/>
      <c r="AJ19" s="457"/>
      <c r="AK19" s="453"/>
    </row>
    <row r="20" spans="1:37" s="485" customFormat="1" ht="16.5" thickTop="1" thickBot="1">
      <c r="A20" s="378"/>
      <c r="B20" s="379"/>
      <c r="C20" s="195"/>
      <c r="D20" s="380"/>
      <c r="E20" s="380"/>
      <c r="F20" s="381"/>
      <c r="G20" s="201"/>
      <c r="H20" s="201"/>
      <c r="I20" s="201"/>
      <c r="J20" s="380"/>
      <c r="K20" s="201"/>
      <c r="L20" s="201"/>
      <c r="M20" s="201"/>
      <c r="N20" s="382"/>
      <c r="O20" s="383"/>
      <c r="P20" s="384"/>
      <c r="Q20" s="382"/>
      <c r="R20" s="383"/>
      <c r="S20" s="384"/>
      <c r="T20" s="382"/>
      <c r="U20" s="383"/>
      <c r="V20" s="444"/>
      <c r="W20" s="385"/>
      <c r="X20" s="385"/>
      <c r="Y20" s="393"/>
      <c r="Z20" s="385"/>
      <c r="AA20" s="393"/>
      <c r="AB20" s="379"/>
      <c r="AC20" s="380"/>
      <c r="AD20" s="451"/>
      <c r="AE20" s="452"/>
      <c r="AF20" s="453"/>
      <c r="AG20" s="454"/>
      <c r="AH20" s="455"/>
      <c r="AI20" s="456"/>
      <c r="AJ20" s="457"/>
      <c r="AK20" s="453"/>
    </row>
    <row r="21" spans="1:37" s="485" customFormat="1" ht="16.5" thickTop="1" thickBot="1">
      <c r="A21" s="378"/>
      <c r="B21" s="379"/>
      <c r="C21" s="195"/>
      <c r="D21" s="380"/>
      <c r="E21" s="380"/>
      <c r="F21" s="381"/>
      <c r="G21" s="201"/>
      <c r="H21" s="201"/>
      <c r="I21" s="201"/>
      <c r="J21" s="380"/>
      <c r="K21" s="201"/>
      <c r="L21" s="201"/>
      <c r="M21" s="201"/>
      <c r="N21" s="382"/>
      <c r="O21" s="383"/>
      <c r="P21" s="384"/>
      <c r="Q21" s="382"/>
      <c r="R21" s="383"/>
      <c r="S21" s="384"/>
      <c r="T21" s="382"/>
      <c r="U21" s="383"/>
      <c r="V21" s="444"/>
      <c r="W21" s="385"/>
      <c r="X21" s="385"/>
      <c r="Y21" s="393"/>
      <c r="Z21" s="385"/>
      <c r="AA21" s="393"/>
      <c r="AB21" s="379"/>
      <c r="AC21" s="380"/>
      <c r="AD21" s="451"/>
      <c r="AE21" s="452"/>
      <c r="AF21" s="453"/>
      <c r="AG21" s="454"/>
      <c r="AH21" s="455"/>
      <c r="AI21" s="456"/>
      <c r="AJ21" s="457"/>
      <c r="AK21" s="453"/>
    </row>
    <row r="22" spans="1:37" s="485" customFormat="1" ht="16.5" thickTop="1" thickBot="1">
      <c r="A22" s="378"/>
      <c r="B22" s="379"/>
      <c r="C22" s="195"/>
      <c r="D22" s="380"/>
      <c r="E22" s="380"/>
      <c r="F22" s="381"/>
      <c r="G22" s="201"/>
      <c r="H22" s="201"/>
      <c r="I22" s="201"/>
      <c r="J22" s="380"/>
      <c r="K22" s="201"/>
      <c r="L22" s="201"/>
      <c r="M22" s="201"/>
      <c r="N22" s="382"/>
      <c r="O22" s="383"/>
      <c r="P22" s="384"/>
      <c r="Q22" s="382"/>
      <c r="R22" s="383"/>
      <c r="S22" s="384"/>
      <c r="T22" s="382"/>
      <c r="U22" s="383"/>
      <c r="V22" s="444"/>
      <c r="W22" s="385"/>
      <c r="X22" s="385"/>
      <c r="Y22" s="393"/>
      <c r="Z22" s="385"/>
      <c r="AA22" s="393"/>
      <c r="AB22" s="379"/>
      <c r="AC22" s="380"/>
      <c r="AD22" s="451"/>
      <c r="AE22" s="452"/>
      <c r="AF22" s="453"/>
      <c r="AG22" s="454"/>
      <c r="AH22" s="455"/>
      <c r="AI22" s="456"/>
      <c r="AJ22" s="457"/>
      <c r="AK22" s="453"/>
    </row>
    <row r="23" spans="1:37" s="485" customFormat="1" ht="16.5" thickTop="1" thickBot="1">
      <c r="A23" s="378"/>
      <c r="B23" s="379"/>
      <c r="C23" s="195"/>
      <c r="D23" s="380"/>
      <c r="E23" s="380"/>
      <c r="F23" s="381"/>
      <c r="G23" s="201"/>
      <c r="H23" s="201"/>
      <c r="I23" s="201"/>
      <c r="J23" s="380"/>
      <c r="K23" s="201"/>
      <c r="L23" s="201"/>
      <c r="M23" s="201"/>
      <c r="N23" s="382"/>
      <c r="O23" s="383"/>
      <c r="P23" s="384"/>
      <c r="Q23" s="382"/>
      <c r="R23" s="383"/>
      <c r="S23" s="384"/>
      <c r="T23" s="382"/>
      <c r="U23" s="383"/>
      <c r="V23" s="444"/>
      <c r="W23" s="385"/>
      <c r="X23" s="385"/>
      <c r="Y23" s="393"/>
      <c r="Z23" s="385"/>
      <c r="AA23" s="393"/>
      <c r="AB23" s="379"/>
      <c r="AC23" s="380"/>
      <c r="AD23" s="209"/>
      <c r="AE23" s="210"/>
      <c r="AF23" s="211"/>
      <c r="AG23" s="216"/>
      <c r="AH23" s="217"/>
      <c r="AI23" s="218"/>
      <c r="AJ23" s="219"/>
      <c r="AK23" s="211"/>
    </row>
    <row r="24" spans="1:37" s="485" customFormat="1" ht="16.5" thickTop="1" thickBot="1">
      <c r="A24" s="203"/>
      <c r="B24" s="394"/>
      <c r="C24" s="195"/>
      <c r="D24" s="204"/>
      <c r="E24" s="204"/>
      <c r="F24" s="205"/>
      <c r="G24" s="201"/>
      <c r="H24" s="201"/>
      <c r="I24" s="201"/>
      <c r="J24" s="204"/>
      <c r="K24" s="201"/>
      <c r="L24" s="201"/>
      <c r="M24" s="201"/>
      <c r="N24" s="395"/>
      <c r="O24" s="206"/>
      <c r="P24" s="207"/>
      <c r="Q24" s="395"/>
      <c r="R24" s="206"/>
      <c r="S24" s="207"/>
      <c r="T24" s="395"/>
      <c r="U24" s="206"/>
      <c r="V24" s="444"/>
      <c r="W24" s="208"/>
      <c r="X24" s="208"/>
      <c r="Y24" s="396"/>
      <c r="Z24" s="208"/>
      <c r="AA24" s="396"/>
      <c r="AB24" s="394"/>
      <c r="AC24" s="204"/>
      <c r="AD24" s="209"/>
      <c r="AE24" s="210"/>
      <c r="AF24" s="211"/>
      <c r="AG24" s="216"/>
      <c r="AH24" s="217"/>
      <c r="AI24" s="218"/>
      <c r="AJ24" s="219"/>
      <c r="AK24" s="211"/>
    </row>
    <row r="25" spans="1:37" s="485" customFormat="1" ht="16.5" thickTop="1" thickBot="1">
      <c r="A25" s="203"/>
      <c r="B25" s="394"/>
      <c r="C25" s="195"/>
      <c r="D25" s="204"/>
      <c r="E25" s="204"/>
      <c r="F25" s="205"/>
      <c r="G25" s="201"/>
      <c r="H25" s="201"/>
      <c r="I25" s="201"/>
      <c r="J25" s="204"/>
      <c r="K25" s="201"/>
      <c r="L25" s="201"/>
      <c r="M25" s="201"/>
      <c r="N25" s="395"/>
      <c r="O25" s="206"/>
      <c r="P25" s="207"/>
      <c r="Q25" s="395"/>
      <c r="R25" s="206"/>
      <c r="S25" s="207"/>
      <c r="T25" s="395"/>
      <c r="U25" s="206"/>
      <c r="V25" s="444"/>
      <c r="W25" s="208"/>
      <c r="X25" s="208"/>
      <c r="Y25" s="396"/>
      <c r="Z25" s="208"/>
      <c r="AA25" s="396"/>
      <c r="AB25" s="394"/>
      <c r="AC25" s="204"/>
      <c r="AD25" s="209"/>
      <c r="AE25" s="210"/>
      <c r="AF25" s="211"/>
      <c r="AG25" s="216"/>
      <c r="AH25" s="217"/>
      <c r="AI25" s="218"/>
      <c r="AJ25" s="219"/>
      <c r="AK25" s="211"/>
    </row>
    <row r="26" spans="1:37" s="485" customFormat="1" ht="16.5" thickTop="1" thickBot="1">
      <c r="A26" s="203"/>
      <c r="B26" s="394"/>
      <c r="C26" s="195"/>
      <c r="D26" s="204"/>
      <c r="E26" s="204"/>
      <c r="F26" s="205"/>
      <c r="G26" s="201"/>
      <c r="H26" s="201"/>
      <c r="I26" s="201"/>
      <c r="J26" s="204"/>
      <c r="K26" s="201"/>
      <c r="L26" s="201"/>
      <c r="M26" s="201"/>
      <c r="N26" s="395"/>
      <c r="O26" s="206"/>
      <c r="P26" s="207"/>
      <c r="Q26" s="395"/>
      <c r="R26" s="206"/>
      <c r="S26" s="207"/>
      <c r="T26" s="395"/>
      <c r="U26" s="206"/>
      <c r="V26" s="444"/>
      <c r="W26" s="208"/>
      <c r="X26" s="208"/>
      <c r="Y26" s="396"/>
      <c r="Z26" s="208"/>
      <c r="AA26" s="396"/>
      <c r="AB26" s="394"/>
      <c r="AC26" s="204"/>
      <c r="AD26" s="209"/>
      <c r="AE26" s="210"/>
      <c r="AF26" s="211"/>
      <c r="AG26" s="216"/>
      <c r="AH26" s="217"/>
      <c r="AI26" s="218"/>
      <c r="AJ26" s="219"/>
      <c r="AK26" s="211"/>
    </row>
    <row r="27" spans="1:37" s="485" customFormat="1" ht="16.5" thickTop="1" thickBot="1">
      <c r="A27" s="203"/>
      <c r="B27" s="394"/>
      <c r="C27" s="195"/>
      <c r="D27" s="204"/>
      <c r="E27" s="204"/>
      <c r="F27" s="205"/>
      <c r="G27" s="201"/>
      <c r="H27" s="201"/>
      <c r="I27" s="201"/>
      <c r="J27" s="204"/>
      <c r="K27" s="201"/>
      <c r="L27" s="201"/>
      <c r="M27" s="201"/>
      <c r="N27" s="395"/>
      <c r="O27" s="206"/>
      <c r="P27" s="207"/>
      <c r="Q27" s="395"/>
      <c r="R27" s="206"/>
      <c r="S27" s="207"/>
      <c r="T27" s="395"/>
      <c r="U27" s="206"/>
      <c r="V27" s="444"/>
      <c r="W27" s="208"/>
      <c r="X27" s="208"/>
      <c r="Y27" s="396"/>
      <c r="Z27" s="208"/>
      <c r="AA27" s="396"/>
      <c r="AB27" s="394"/>
      <c r="AC27" s="204"/>
      <c r="AD27" s="209"/>
      <c r="AE27" s="210"/>
      <c r="AF27" s="211"/>
      <c r="AG27" s="216"/>
      <c r="AH27" s="217"/>
      <c r="AI27" s="218"/>
      <c r="AJ27" s="219"/>
      <c r="AK27" s="211"/>
    </row>
    <row r="28" spans="1:37" s="485" customFormat="1" ht="17.25" thickTop="1" thickBot="1">
      <c r="A28" s="443"/>
      <c r="B28" s="394"/>
      <c r="C28" s="195"/>
      <c r="D28" s="204"/>
      <c r="E28" s="204"/>
      <c r="F28" s="205"/>
      <c r="G28" s="201"/>
      <c r="H28" s="201"/>
      <c r="I28" s="201"/>
      <c r="J28" s="204"/>
      <c r="K28" s="201"/>
      <c r="L28" s="201"/>
      <c r="M28" s="201"/>
      <c r="N28" s="395"/>
      <c r="O28" s="206"/>
      <c r="P28" s="207"/>
      <c r="Q28" s="395"/>
      <c r="R28" s="206"/>
      <c r="S28" s="207"/>
      <c r="T28" s="395"/>
      <c r="U28" s="206"/>
      <c r="V28" s="444"/>
      <c r="W28" s="208"/>
      <c r="X28" s="208"/>
      <c r="Y28" s="396"/>
      <c r="Z28" s="208"/>
      <c r="AA28" s="396"/>
      <c r="AB28" s="394"/>
      <c r="AC28" s="204"/>
      <c r="AD28" s="209"/>
      <c r="AE28" s="210"/>
      <c r="AF28" s="211"/>
      <c r="AG28" s="216"/>
      <c r="AH28" s="217"/>
      <c r="AI28" s="218"/>
      <c r="AJ28" s="219"/>
      <c r="AK28" s="211"/>
    </row>
    <row r="29" spans="1:37" s="485" customFormat="1" ht="16.5" thickTop="1" thickBot="1">
      <c r="A29" s="203"/>
      <c r="B29" s="394"/>
      <c r="C29" s="195"/>
      <c r="D29" s="204"/>
      <c r="E29" s="204"/>
      <c r="F29" s="205"/>
      <c r="G29" s="201"/>
      <c r="H29" s="201"/>
      <c r="I29" s="201"/>
      <c r="J29" s="204"/>
      <c r="K29" s="201"/>
      <c r="L29" s="201"/>
      <c r="M29" s="201"/>
      <c r="N29" s="395"/>
      <c r="O29" s="206"/>
      <c r="P29" s="207"/>
      <c r="Q29" s="395"/>
      <c r="R29" s="206"/>
      <c r="S29" s="207"/>
      <c r="T29" s="395"/>
      <c r="U29" s="206"/>
      <c r="V29" s="444"/>
      <c r="W29" s="208"/>
      <c r="X29" s="208"/>
      <c r="Y29" s="396"/>
      <c r="Z29" s="208"/>
      <c r="AA29" s="396"/>
      <c r="AB29" s="394"/>
      <c r="AC29" s="204"/>
      <c r="AD29" s="209"/>
      <c r="AE29" s="210"/>
      <c r="AF29" s="211"/>
      <c r="AG29" s="216"/>
      <c r="AH29" s="217"/>
      <c r="AI29" s="218"/>
      <c r="AJ29" s="219"/>
      <c r="AK29" s="211"/>
    </row>
    <row r="30" spans="1:37" s="485" customFormat="1" ht="16.5" thickTop="1" thickBot="1">
      <c r="A30" s="203"/>
      <c r="B30" s="394"/>
      <c r="C30" s="195"/>
      <c r="D30" s="204"/>
      <c r="E30" s="204"/>
      <c r="F30" s="205"/>
      <c r="G30" s="201"/>
      <c r="H30" s="201"/>
      <c r="I30" s="201"/>
      <c r="J30" s="204"/>
      <c r="K30" s="201"/>
      <c r="L30" s="201"/>
      <c r="M30" s="201"/>
      <c r="N30" s="395"/>
      <c r="O30" s="206"/>
      <c r="P30" s="207"/>
      <c r="Q30" s="395"/>
      <c r="R30" s="206"/>
      <c r="S30" s="207"/>
      <c r="T30" s="395"/>
      <c r="U30" s="206"/>
      <c r="V30" s="444"/>
      <c r="W30" s="208"/>
      <c r="X30" s="208"/>
      <c r="Y30" s="396"/>
      <c r="Z30" s="208"/>
      <c r="AA30" s="396"/>
      <c r="AB30" s="394"/>
      <c r="AC30" s="204"/>
      <c r="AD30" s="209"/>
      <c r="AE30" s="210"/>
      <c r="AF30" s="211"/>
      <c r="AG30" s="216"/>
      <c r="AH30" s="217"/>
      <c r="AI30" s="218"/>
      <c r="AJ30" s="219"/>
      <c r="AK30" s="211"/>
    </row>
    <row r="31" spans="1:37" s="485" customFormat="1" ht="15.75" thickTop="1">
      <c r="A31" s="203"/>
      <c r="B31" s="394"/>
      <c r="C31" s="195"/>
      <c r="D31" s="204"/>
      <c r="E31" s="204"/>
      <c r="F31" s="205"/>
      <c r="G31" s="201"/>
      <c r="H31" s="201"/>
      <c r="I31" s="201"/>
      <c r="J31" s="204"/>
      <c r="K31" s="201"/>
      <c r="L31" s="201"/>
      <c r="M31" s="201"/>
      <c r="N31" s="395"/>
      <c r="O31" s="206"/>
      <c r="P31" s="207"/>
      <c r="Q31" s="395"/>
      <c r="R31" s="206"/>
      <c r="S31" s="207"/>
      <c r="T31" s="395"/>
      <c r="U31" s="206"/>
      <c r="V31" s="444"/>
      <c r="W31" s="208"/>
      <c r="X31" s="208"/>
      <c r="Y31" s="396"/>
      <c r="Z31" s="208"/>
      <c r="AA31" s="396"/>
      <c r="AB31" s="394"/>
      <c r="AC31" s="204"/>
      <c r="AD31" s="209"/>
      <c r="AE31" s="210"/>
      <c r="AF31" s="211"/>
      <c r="AG31" s="216"/>
      <c r="AH31" s="217"/>
      <c r="AI31" s="218"/>
      <c r="AJ31" s="219"/>
      <c r="AK31" s="211"/>
    </row>
    <row r="32" spans="1:37" s="485" customFormat="1" ht="25.5" customHeight="1" thickBot="1">
      <c r="A32" s="624" t="s">
        <v>178</v>
      </c>
      <c r="B32" s="625"/>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6"/>
    </row>
    <row r="33" spans="6:10" ht="15.75" thickTop="1"/>
    <row r="43" spans="6:10" ht="15.75">
      <c r="F43" s="2"/>
      <c r="G43" s="2"/>
      <c r="H43" s="2"/>
      <c r="I43" s="2"/>
      <c r="J43" s="2"/>
    </row>
  </sheetData>
  <mergeCells count="43">
    <mergeCell ref="A32:AK32"/>
    <mergeCell ref="T9:U9"/>
    <mergeCell ref="V9:V10"/>
    <mergeCell ref="X9:X10"/>
    <mergeCell ref="Y9:Y10"/>
    <mergeCell ref="Z9:Z10"/>
    <mergeCell ref="AA9:AA10"/>
    <mergeCell ref="N9:O9"/>
    <mergeCell ref="P9:P10"/>
    <mergeCell ref="Q9:R9"/>
    <mergeCell ref="S9:S10"/>
    <mergeCell ref="G7:G10"/>
    <mergeCell ref="H7:H10"/>
    <mergeCell ref="I7:I10"/>
    <mergeCell ref="J7:J10"/>
    <mergeCell ref="K7:L9"/>
    <mergeCell ref="N7:V7"/>
    <mergeCell ref="W7:W10"/>
    <mergeCell ref="X7:Y8"/>
    <mergeCell ref="Z7:AA8"/>
    <mergeCell ref="AB7:AB10"/>
    <mergeCell ref="Q8:S8"/>
    <mergeCell ref="T8:V8"/>
    <mergeCell ref="AD8:AD10"/>
    <mergeCell ref="AE8:AE10"/>
    <mergeCell ref="AF8:AF10"/>
    <mergeCell ref="AC7:AC10"/>
    <mergeCell ref="M7:M10"/>
    <mergeCell ref="A3:AK3"/>
    <mergeCell ref="A5:D5"/>
    <mergeCell ref="F5:I5"/>
    <mergeCell ref="K5:O5"/>
    <mergeCell ref="Q5:V5"/>
    <mergeCell ref="A7:A10"/>
    <mergeCell ref="B7:B10"/>
    <mergeCell ref="C7:C10"/>
    <mergeCell ref="D7:E9"/>
    <mergeCell ref="F7:F10"/>
    <mergeCell ref="AD7:AF7"/>
    <mergeCell ref="AG7:AH9"/>
    <mergeCell ref="AI7:AI10"/>
    <mergeCell ref="AJ7:AK9"/>
    <mergeCell ref="N8:P8"/>
  </mergeCells>
  <conditionalFormatting sqref="A7 A11">
    <cfRule type="duplicateValues" dxfId="190" priority="8"/>
  </conditionalFormatting>
  <conditionalFormatting sqref="K12:K31">
    <cfRule type="expression" dxfId="189" priority="7">
      <formula>AND(COUNTBLANK($A12)=0,COUNTBLANK($K12)=1)</formula>
    </cfRule>
  </conditionalFormatting>
  <conditionalFormatting sqref="L12:L31">
    <cfRule type="expression" dxfId="188" priority="6">
      <formula>AND(COUNTBLANK($A12)=0,COUNTBLANK($L12)=1)</formula>
    </cfRule>
  </conditionalFormatting>
  <conditionalFormatting sqref="M12:M31">
    <cfRule type="expression" dxfId="187" priority="5">
      <formula>AND(COUNTBLANK($A12)=0,COUNTBLANK($M12)=1)</formula>
    </cfRule>
  </conditionalFormatting>
  <conditionalFormatting sqref="G12:G31">
    <cfRule type="expression" dxfId="15" priority="4">
      <formula>AND(COUNTBLANK($A12)=0,COUNTBLANK($G12)=1)</formula>
    </cfRule>
  </conditionalFormatting>
  <conditionalFormatting sqref="H12:H31">
    <cfRule type="expression" dxfId="13" priority="3">
      <formula>AND(COUNTBLANK($A12)=0,COUNTBLANK($H12)=1)</formula>
    </cfRule>
  </conditionalFormatting>
  <conditionalFormatting sqref="I12:I31">
    <cfRule type="expression" dxfId="11" priority="2">
      <formula>AND(COUNTBLANK($A12)=0,COUNTBLANK($I12)=1)</formula>
    </cfRule>
  </conditionalFormatting>
  <conditionalFormatting sqref="V12:V31">
    <cfRule type="expression" dxfId="1" priority="1">
      <formula>AND(COUNTBLANK($A12)=0,COUNTBLANK($V12)=1)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13"/>
  <dimension ref="A1:C12"/>
  <sheetViews>
    <sheetView showGridLines="0" zoomScale="70" zoomScaleNormal="70" zoomScalePageLayoutView="80" workbookViewId="0">
      <selection activeCell="C9" sqref="C9"/>
    </sheetView>
  </sheetViews>
  <sheetFormatPr defaultRowHeight="15.75"/>
  <cols>
    <col min="1" max="1" width="44.28515625" style="1" customWidth="1"/>
    <col min="2" max="2" width="47.140625" style="1" customWidth="1"/>
    <col min="3" max="3" width="48.85546875" style="1" customWidth="1"/>
    <col min="4" max="16384" width="9.140625" style="1"/>
  </cols>
  <sheetData>
    <row r="1" spans="1:3" s="2" customFormat="1" ht="18.75">
      <c r="A1" s="47" t="s">
        <v>58</v>
      </c>
      <c r="B1" s="535" t="str">
        <f>[0]!Name</f>
        <v>Въведете името на организацията САМО в Лист (Sheet) "01 Персонал"</v>
      </c>
      <c r="C1" s="535"/>
    </row>
    <row r="2" spans="1:3" s="2" customFormat="1" ht="21.75" customHeight="1"/>
    <row r="3" spans="1:3" s="7" customFormat="1" ht="145.5" customHeight="1" thickBot="1">
      <c r="A3" s="551" t="s">
        <v>305</v>
      </c>
      <c r="B3" s="551"/>
      <c r="C3" s="551"/>
    </row>
    <row r="4" spans="1:3" ht="54" customHeight="1" thickTop="1" thickBot="1">
      <c r="A4" s="61" t="s">
        <v>44</v>
      </c>
      <c r="B4" s="62" t="s">
        <v>45</v>
      </c>
      <c r="C4" s="63" t="s">
        <v>207</v>
      </c>
    </row>
    <row r="5" spans="1:3" ht="16.5" thickBot="1">
      <c r="A5" s="64" t="s">
        <v>84</v>
      </c>
      <c r="B5" s="65" t="s">
        <v>85</v>
      </c>
      <c r="C5" s="66" t="s">
        <v>86</v>
      </c>
    </row>
    <row r="6" spans="1:3" s="7" customFormat="1" thickTop="1">
      <c r="A6" s="220"/>
      <c r="B6" s="222"/>
      <c r="C6" s="223"/>
    </row>
    <row r="7" spans="1:3" s="7" customFormat="1" ht="15">
      <c r="A7" s="221"/>
      <c r="B7" s="222"/>
      <c r="C7" s="223"/>
    </row>
    <row r="8" spans="1:3" s="7" customFormat="1" ht="15">
      <c r="A8" s="221"/>
      <c r="B8" s="222"/>
      <c r="C8" s="223"/>
    </row>
    <row r="9" spans="1:3" s="7" customFormat="1" ht="15">
      <c r="A9" s="221"/>
      <c r="B9" s="222"/>
      <c r="C9" s="223"/>
    </row>
    <row r="10" spans="1:3" s="7" customFormat="1" ht="15">
      <c r="A10" s="221"/>
      <c r="B10" s="222"/>
      <c r="C10" s="223"/>
    </row>
    <row r="11" spans="1:3" s="7" customFormat="1" ht="15.75" customHeight="1" thickBot="1">
      <c r="A11" s="644" t="s">
        <v>178</v>
      </c>
      <c r="B11" s="645"/>
      <c r="C11" s="646"/>
    </row>
    <row r="12" spans="1:3" ht="16.5" thickTop="1"/>
  </sheetData>
  <sheetProtection insertRows="0" deleteRows="0"/>
  <mergeCells count="3">
    <mergeCell ref="B1:C1"/>
    <mergeCell ref="A3:C3"/>
    <mergeCell ref="A11:C11"/>
  </mergeCells>
  <conditionalFormatting sqref="B6:B10">
    <cfRule type="expression" dxfId="186" priority="2">
      <formula>AND(COUNTBLANK($A6)=0,COUNTBLANK($B6)=1)</formula>
    </cfRule>
  </conditionalFormatting>
  <conditionalFormatting sqref="C6:C10">
    <cfRule type="expression" dxfId="185" priority="1">
      <formula>AND(COUNTBLANK($A6)=0,COUNTBLANK($C6)=1)</formula>
    </cfRule>
  </conditionalFormatting>
  <dataValidations count="1">
    <dataValidation type="list" allowBlank="1" showInputMessage="1" showErrorMessage="1" error="Въведете_x000a_Национална_x000a_или_x000a_Международна_x000a_от падащия списък" promptTitle="Въведете едно от:" prompt="Национална_x000a_Международна" sqref="B6:B10">
      <formula1>Национална</formula1>
    </dataValidation>
  </dataValidations>
  <printOptions horizontalCentered="1"/>
  <pageMargins left="0.23622047244094491" right="0.23622047244094491" top="0.86614173228346458"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14.xml><?xml version="1.0" encoding="utf-8"?>
<worksheet xmlns="http://schemas.openxmlformats.org/spreadsheetml/2006/main" xmlns:r="http://schemas.openxmlformats.org/officeDocument/2006/relationships">
  <sheetPr codeName="Sheet14"/>
  <dimension ref="A2:L12"/>
  <sheetViews>
    <sheetView showGridLines="0" topLeftCell="A4" zoomScale="80" zoomScaleNormal="80" zoomScalePageLayoutView="60" workbookViewId="0">
      <selection activeCell="C10" sqref="C10"/>
    </sheetView>
  </sheetViews>
  <sheetFormatPr defaultRowHeight="15.75"/>
  <cols>
    <col min="1" max="1" width="44.5703125" style="1" customWidth="1"/>
    <col min="2" max="2" width="37.28515625" style="1" customWidth="1"/>
    <col min="3" max="3" width="47.140625" style="1" customWidth="1"/>
    <col min="4" max="4" width="29.5703125" style="1" customWidth="1"/>
    <col min="5" max="5" width="17" style="1" customWidth="1"/>
    <col min="6" max="16384" width="9.140625" style="1"/>
  </cols>
  <sheetData>
    <row r="2" spans="1:12" s="2" customFormat="1" ht="18.75">
      <c r="A2" s="47" t="s">
        <v>58</v>
      </c>
      <c r="B2" s="535" t="str">
        <f>[0]!Name</f>
        <v>Въведете името на организацията САМО в Лист (Sheet) "01 Персонал"</v>
      </c>
      <c r="C2" s="535"/>
      <c r="D2" s="535"/>
    </row>
    <row r="3" spans="1:12" s="2" customFormat="1" ht="21.75" customHeight="1"/>
    <row r="4" spans="1:12" s="7" customFormat="1" ht="108.75" customHeight="1" thickBot="1">
      <c r="A4" s="551" t="s">
        <v>306</v>
      </c>
      <c r="B4" s="551"/>
      <c r="C4" s="551"/>
      <c r="D4" s="551"/>
      <c r="E4" s="60"/>
      <c r="F4" s="60"/>
      <c r="G4" s="60"/>
      <c r="H4" s="60"/>
      <c r="I4" s="60"/>
      <c r="J4" s="60"/>
      <c r="K4" s="60"/>
      <c r="L4" s="60"/>
    </row>
    <row r="5" spans="1:12" ht="95.25" customHeight="1" thickTop="1" thickBot="1">
      <c r="A5" s="29" t="s">
        <v>41</v>
      </c>
      <c r="B5" s="30" t="s">
        <v>42</v>
      </c>
      <c r="C5" s="68" t="s">
        <v>139</v>
      </c>
      <c r="D5" s="32" t="s">
        <v>208</v>
      </c>
    </row>
    <row r="6" spans="1:12" ht="16.5" thickBot="1">
      <c r="A6" s="64" t="s">
        <v>84</v>
      </c>
      <c r="B6" s="65" t="s">
        <v>85</v>
      </c>
      <c r="C6" s="65" t="s">
        <v>86</v>
      </c>
      <c r="D6" s="67" t="s">
        <v>87</v>
      </c>
    </row>
    <row r="7" spans="1:12" s="7" customFormat="1" thickTop="1">
      <c r="A7" s="220"/>
      <c r="B7" s="225"/>
      <c r="C7" s="226"/>
      <c r="D7" s="227"/>
    </row>
    <row r="8" spans="1:12" s="7" customFormat="1" ht="15">
      <c r="A8" s="224"/>
      <c r="B8" s="225"/>
      <c r="C8" s="226"/>
      <c r="D8" s="227"/>
    </row>
    <row r="9" spans="1:12" s="7" customFormat="1" ht="15">
      <c r="A9" s="221"/>
      <c r="B9" s="222"/>
      <c r="C9" s="228"/>
      <c r="D9" s="229"/>
    </row>
    <row r="10" spans="1:12" s="7" customFormat="1" ht="15">
      <c r="A10" s="224"/>
      <c r="B10" s="225"/>
      <c r="C10" s="226"/>
      <c r="D10" s="227"/>
    </row>
    <row r="11" spans="1:12" s="7" customFormat="1" ht="15">
      <c r="A11" s="221"/>
      <c r="B11" s="222"/>
      <c r="C11" s="228"/>
      <c r="D11" s="229"/>
    </row>
    <row r="12" spans="1:12" s="7" customFormat="1" ht="15.75" customHeight="1">
      <c r="A12" s="647" t="s">
        <v>178</v>
      </c>
      <c r="B12" s="648"/>
      <c r="C12" s="648"/>
      <c r="D12" s="649"/>
    </row>
  </sheetData>
  <sheetProtection insertRows="0" deleteRows="0"/>
  <mergeCells count="3">
    <mergeCell ref="B2:D2"/>
    <mergeCell ref="A4:D4"/>
    <mergeCell ref="A12:D12"/>
  </mergeCells>
  <conditionalFormatting sqref="B7:B11">
    <cfRule type="expression" dxfId="184" priority="2">
      <formula>AND(COUNTBLANK($A7)=0,COUNTBLANK($B7)=1)</formula>
    </cfRule>
  </conditionalFormatting>
  <conditionalFormatting sqref="C7:C11">
    <cfRule type="expression" dxfId="183" priority="1">
      <formula>AND(COUNTBLANK($A7)=0,COUNTBLANK($C7)=1)</formula>
    </cfRule>
  </conditionalFormatting>
  <printOptions horizontalCentered="1"/>
  <pageMargins left="0.23622047244094491" right="0.23622047244094491" top="0.74803149606299213" bottom="0.74803149606299213" header="0" footer="0"/>
  <pageSetup paperSize="9" scale="90"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5.xml><?xml version="1.0" encoding="utf-8"?>
<worksheet xmlns="http://schemas.openxmlformats.org/spreadsheetml/2006/main" xmlns:r="http://schemas.openxmlformats.org/officeDocument/2006/relationships">
  <sheetPr codeName="Sheet15"/>
  <dimension ref="A1:M16"/>
  <sheetViews>
    <sheetView showGridLines="0" zoomScale="60" zoomScaleNormal="60" zoomScalePageLayoutView="60" workbookViewId="0">
      <selection activeCell="A8" sqref="A8:C12"/>
    </sheetView>
  </sheetViews>
  <sheetFormatPr defaultRowHeight="15.75"/>
  <cols>
    <col min="1" max="1" width="37" style="1" customWidth="1"/>
    <col min="2" max="2" width="35.28515625" style="1" customWidth="1"/>
    <col min="3" max="3" width="35" style="1" customWidth="1"/>
    <col min="4" max="4" width="24.28515625" style="1" customWidth="1"/>
    <col min="5" max="5" width="31" style="1" customWidth="1"/>
    <col min="6" max="6" width="34.7109375" style="1" customWidth="1"/>
    <col min="7" max="16384" width="9.140625" style="1"/>
  </cols>
  <sheetData>
    <row r="1" spans="1:13" s="2" customFormat="1" ht="18.75">
      <c r="A1" s="47" t="s">
        <v>58</v>
      </c>
      <c r="B1" s="650" t="str">
        <f>[0]!Name</f>
        <v>Въведете името на организацията САМО в Лист (Sheet) "01 Персонал"</v>
      </c>
      <c r="C1" s="650"/>
      <c r="D1" s="650"/>
      <c r="E1" s="650"/>
      <c r="F1" s="650"/>
    </row>
    <row r="2" spans="1:13" s="2" customFormat="1" ht="21.75" customHeight="1"/>
    <row r="3" spans="1:13" s="7" customFormat="1" ht="109.5" customHeight="1" thickBot="1">
      <c r="A3" s="551" t="s">
        <v>307</v>
      </c>
      <c r="B3" s="551"/>
      <c r="C3" s="551"/>
      <c r="D3" s="551"/>
      <c r="E3" s="551"/>
      <c r="F3" s="551"/>
      <c r="G3" s="60"/>
      <c r="H3" s="60"/>
      <c r="I3" s="60"/>
      <c r="J3" s="60"/>
      <c r="K3" s="60"/>
      <c r="L3" s="60"/>
      <c r="M3" s="60"/>
    </row>
    <row r="4" spans="1:13" ht="146.25" customHeight="1" thickTop="1" thickBot="1">
      <c r="A4" s="29" t="s">
        <v>1</v>
      </c>
      <c r="B4" s="68" t="s">
        <v>209</v>
      </c>
      <c r="C4" s="68" t="s">
        <v>210</v>
      </c>
      <c r="D4" s="68" t="s">
        <v>189</v>
      </c>
      <c r="E4" s="484" t="s">
        <v>308</v>
      </c>
      <c r="F4" s="321" t="s">
        <v>251</v>
      </c>
    </row>
    <row r="5" spans="1:13" ht="16.5" thickBot="1">
      <c r="A5" s="64" t="s">
        <v>84</v>
      </c>
      <c r="B5" s="65" t="s">
        <v>85</v>
      </c>
      <c r="C5" s="65" t="s">
        <v>86</v>
      </c>
      <c r="D5" s="65" t="s">
        <v>87</v>
      </c>
      <c r="E5" s="65" t="s">
        <v>98</v>
      </c>
      <c r="F5" s="322" t="s">
        <v>99</v>
      </c>
    </row>
    <row r="6" spans="1:13" s="7" customFormat="1" thickTop="1">
      <c r="A6" s="220"/>
      <c r="B6" s="222"/>
      <c r="C6" s="228"/>
      <c r="D6" s="230"/>
      <c r="E6" s="320"/>
      <c r="F6" s="319"/>
    </row>
    <row r="7" spans="1:13" s="7" customFormat="1" ht="15">
      <c r="A7" s="220"/>
      <c r="B7" s="222"/>
      <c r="C7" s="228"/>
      <c r="D7" s="230"/>
      <c r="E7" s="237"/>
      <c r="F7" s="319"/>
    </row>
    <row r="8" spans="1:13" s="7" customFormat="1" ht="15">
      <c r="A8" s="220"/>
      <c r="B8" s="222"/>
      <c r="C8" s="228"/>
      <c r="D8" s="230"/>
      <c r="E8" s="237"/>
      <c r="F8" s="319"/>
    </row>
    <row r="9" spans="1:13" s="7" customFormat="1" ht="15">
      <c r="A9" s="220"/>
      <c r="B9" s="222"/>
      <c r="C9" s="228"/>
      <c r="D9" s="230"/>
      <c r="E9" s="237"/>
      <c r="F9" s="319"/>
    </row>
    <row r="10" spans="1:13" s="7" customFormat="1" ht="15">
      <c r="A10" s="220"/>
      <c r="B10" s="222"/>
      <c r="C10" s="228"/>
      <c r="D10" s="230"/>
      <c r="E10" s="237"/>
      <c r="F10" s="319"/>
    </row>
    <row r="11" spans="1:13" s="7" customFormat="1" ht="15">
      <c r="A11" s="220"/>
      <c r="B11" s="222"/>
      <c r="C11" s="228"/>
      <c r="D11" s="230"/>
      <c r="E11" s="237"/>
      <c r="F11" s="319"/>
    </row>
    <row r="12" spans="1:13" s="7" customFormat="1" ht="15">
      <c r="A12" s="221"/>
      <c r="B12" s="222"/>
      <c r="C12" s="228"/>
      <c r="D12" s="230"/>
      <c r="E12" s="238"/>
      <c r="F12" s="319"/>
    </row>
    <row r="13" spans="1:13" s="7" customFormat="1" ht="15">
      <c r="A13" s="221"/>
      <c r="B13" s="222"/>
      <c r="C13" s="228"/>
      <c r="D13" s="230"/>
      <c r="E13" s="238"/>
      <c r="F13" s="319"/>
    </row>
    <row r="14" spans="1:13" s="7" customFormat="1" ht="15">
      <c r="A14" s="221"/>
      <c r="B14" s="222"/>
      <c r="C14" s="228"/>
      <c r="D14" s="230"/>
      <c r="E14" s="238"/>
      <c r="F14" s="319"/>
    </row>
    <row r="15" spans="1:13" s="7" customFormat="1" ht="15">
      <c r="A15" s="221"/>
      <c r="B15" s="222"/>
      <c r="C15" s="228"/>
      <c r="D15" s="230"/>
      <c r="E15" s="238"/>
      <c r="F15" s="319"/>
    </row>
    <row r="16" spans="1:13" s="7" customFormat="1" ht="15.75" customHeight="1">
      <c r="A16" s="647" t="s">
        <v>178</v>
      </c>
      <c r="B16" s="648"/>
      <c r="C16" s="648"/>
      <c r="D16" s="648"/>
      <c r="E16" s="648"/>
      <c r="F16" s="648"/>
    </row>
  </sheetData>
  <sheetProtection insertRows="0" deleteRows="0"/>
  <mergeCells count="3">
    <mergeCell ref="A16:F16"/>
    <mergeCell ref="B1:F1"/>
    <mergeCell ref="A3:F3"/>
  </mergeCells>
  <conditionalFormatting sqref="B6:B15">
    <cfRule type="expression" dxfId="182" priority="3">
      <formula>AND(COUNTBLANK($A6)=0,COUNTBLANK($B6)=1)</formula>
    </cfRule>
  </conditionalFormatting>
  <conditionalFormatting sqref="C6:C15">
    <cfRule type="expression" dxfId="181" priority="2">
      <formula>AND(COUNTBLANK($A6)=0,COUNTBLANK($C6)=1)</formula>
    </cfRule>
  </conditionalFormatting>
  <conditionalFormatting sqref="D6:D15">
    <cfRule type="expression" dxfId="180" priority="1">
      <formula>AND(COUNTBLANK($A6)=0,COUNTBLANK($D6)=1)</formula>
    </cfRule>
  </conditionalFormatting>
  <printOptions horizontalCentered="1"/>
  <pageMargins left="0.23622047244094491" right="0.23622047244094491" top="0.74803149606299213" bottom="0.74803149606299213" header="0" footer="0"/>
  <pageSetup paperSize="9" scale="70"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6.xml><?xml version="1.0" encoding="utf-8"?>
<worksheet xmlns="http://schemas.openxmlformats.org/spreadsheetml/2006/main" xmlns:r="http://schemas.openxmlformats.org/officeDocument/2006/relationships">
  <sheetPr codeName="Sheet16"/>
  <dimension ref="A1:H17"/>
  <sheetViews>
    <sheetView showGridLines="0" zoomScale="80" zoomScaleNormal="80" zoomScalePageLayoutView="60" workbookViewId="0">
      <selection activeCell="A7" sqref="A7"/>
    </sheetView>
  </sheetViews>
  <sheetFormatPr defaultRowHeight="15.75"/>
  <cols>
    <col min="1" max="1" width="49.5703125" style="1" customWidth="1"/>
    <col min="2" max="2" width="51" style="1" customWidth="1"/>
    <col min="3" max="3" width="41.42578125" style="1" customWidth="1"/>
    <col min="4" max="16384" width="9.140625" style="1"/>
  </cols>
  <sheetData>
    <row r="1" spans="1:8" s="2" customFormat="1" ht="18.75">
      <c r="A1" s="47" t="s">
        <v>58</v>
      </c>
      <c r="B1" s="535" t="str">
        <f>[0]!Name</f>
        <v>Въведете името на организацията САМО в Лист (Sheet) "01 Персонал"</v>
      </c>
      <c r="C1" s="535"/>
    </row>
    <row r="2" spans="1:8" s="2" customFormat="1" ht="21.75" customHeight="1"/>
    <row r="3" spans="1:8" s="7" customFormat="1" ht="104.25" customHeight="1" thickBot="1">
      <c r="A3" s="551" t="s">
        <v>266</v>
      </c>
      <c r="B3" s="551"/>
      <c r="C3" s="551"/>
      <c r="D3" s="60"/>
      <c r="E3" s="60"/>
      <c r="F3" s="60"/>
      <c r="G3" s="60"/>
      <c r="H3" s="60"/>
    </row>
    <row r="4" spans="1:8" ht="37.5" customHeight="1" thickTop="1" thickBot="1">
      <c r="A4" s="61" t="s">
        <v>1</v>
      </c>
      <c r="B4" s="62" t="s">
        <v>2</v>
      </c>
      <c r="C4" s="63" t="s">
        <v>209</v>
      </c>
    </row>
    <row r="5" spans="1:8" ht="16.5" thickBot="1">
      <c r="A5" s="64" t="s">
        <v>84</v>
      </c>
      <c r="B5" s="65" t="s">
        <v>85</v>
      </c>
      <c r="C5" s="66" t="s">
        <v>86</v>
      </c>
    </row>
    <row r="6" spans="1:8" s="7" customFormat="1" ht="12.75" customHeight="1" thickTop="1">
      <c r="A6" s="220"/>
      <c r="B6" s="458"/>
      <c r="C6" s="231"/>
    </row>
    <row r="7" spans="1:8" s="7" customFormat="1" ht="12.75" customHeight="1">
      <c r="A7" s="220"/>
      <c r="B7" s="458"/>
      <c r="C7" s="231"/>
    </row>
    <row r="8" spans="1:8" s="7" customFormat="1" ht="12.75" customHeight="1">
      <c r="A8" s="220"/>
      <c r="B8" s="458"/>
      <c r="C8" s="231"/>
    </row>
    <row r="9" spans="1:8" s="7" customFormat="1" ht="12.75" customHeight="1">
      <c r="A9" s="220"/>
      <c r="B9" s="458"/>
      <c r="C9" s="231"/>
    </row>
    <row r="10" spans="1:8" s="7" customFormat="1" ht="12.75" customHeight="1">
      <c r="A10" s="220"/>
      <c r="B10" s="458"/>
      <c r="C10" s="231"/>
    </row>
    <row r="11" spans="1:8" s="7" customFormat="1" ht="12.75" customHeight="1">
      <c r="A11" s="220"/>
      <c r="B11" s="458"/>
      <c r="C11" s="231"/>
    </row>
    <row r="12" spans="1:8" s="7" customFormat="1" ht="12.75" customHeight="1">
      <c r="A12" s="220"/>
      <c r="B12" s="458"/>
      <c r="C12" s="231"/>
    </row>
    <row r="13" spans="1:8" s="7" customFormat="1" ht="12.75" customHeight="1">
      <c r="A13" s="220"/>
      <c r="B13" s="458"/>
      <c r="C13" s="231"/>
    </row>
    <row r="14" spans="1:8" s="7" customFormat="1" ht="12.75" customHeight="1">
      <c r="A14" s="220"/>
      <c r="B14" s="458"/>
      <c r="C14" s="231"/>
    </row>
    <row r="15" spans="1:8" s="7" customFormat="1" ht="12.75" customHeight="1">
      <c r="A15" s="220"/>
      <c r="B15" s="458"/>
      <c r="C15" s="231"/>
    </row>
    <row r="16" spans="1:8" s="7" customFormat="1" ht="15" customHeight="1" thickBot="1">
      <c r="A16" s="651" t="s">
        <v>178</v>
      </c>
      <c r="B16" s="652"/>
      <c r="C16" s="653"/>
    </row>
    <row r="17" ht="16.5" thickTop="1"/>
  </sheetData>
  <sheetProtection insertRows="0" deleteRows="0"/>
  <mergeCells count="3">
    <mergeCell ref="B1:C1"/>
    <mergeCell ref="A3:C3"/>
    <mergeCell ref="A16:C16"/>
  </mergeCells>
  <conditionalFormatting sqref="B6:B15">
    <cfRule type="expression" dxfId="179" priority="2">
      <formula>AND(COUNTBLANK($A6)=0,COUNTBLANK($B6)=1)</formula>
    </cfRule>
  </conditionalFormatting>
  <conditionalFormatting sqref="C6:C15">
    <cfRule type="expression" dxfId="178" priority="1">
      <formula>AND(COUNTBLANK($A6)=0,COUNTBLANK($C6)=1)</formula>
    </cfRule>
  </conditionalFormatting>
  <printOptions horizontalCentered="1"/>
  <pageMargins left="0.23622047244094491" right="0.23622047244094491" top="0.86614173228346458"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17.xml><?xml version="1.0" encoding="utf-8"?>
<worksheet xmlns="http://schemas.openxmlformats.org/spreadsheetml/2006/main" xmlns:r="http://schemas.openxmlformats.org/officeDocument/2006/relationships">
  <sheetPr codeName="Sheet17"/>
  <dimension ref="A1:O12"/>
  <sheetViews>
    <sheetView showGridLines="0" zoomScale="60" zoomScaleNormal="60" zoomScalePageLayoutView="40" workbookViewId="0">
      <selection activeCell="G6" sqref="G6"/>
    </sheetView>
  </sheetViews>
  <sheetFormatPr defaultRowHeight="15.75"/>
  <cols>
    <col min="1" max="2" width="12.85546875" style="1" customWidth="1"/>
    <col min="3" max="3" width="20.140625" style="1" customWidth="1"/>
    <col min="4" max="4" width="32.85546875" style="1" customWidth="1"/>
    <col min="5" max="5" width="16.140625" style="1" customWidth="1"/>
    <col min="6" max="6" width="24.7109375" style="1" customWidth="1"/>
    <col min="7" max="7" width="22.5703125" style="1" customWidth="1"/>
    <col min="8" max="8" width="18.85546875" style="1" customWidth="1"/>
    <col min="9" max="9" width="19.85546875" style="1" customWidth="1"/>
    <col min="10" max="10" width="15.140625" style="1" customWidth="1"/>
    <col min="11" max="11" width="19.28515625" style="1" customWidth="1"/>
    <col min="12" max="12" width="30" style="1" customWidth="1"/>
    <col min="13" max="13" width="22.28515625" style="1" customWidth="1"/>
    <col min="14" max="14" width="21.140625" style="1" customWidth="1"/>
    <col min="15" max="15" width="16.28515625" style="1" customWidth="1"/>
    <col min="16" max="16384" width="9.140625" style="1"/>
  </cols>
  <sheetData>
    <row r="1" spans="1:15" s="2" customFormat="1" ht="18.75">
      <c r="A1" s="550" t="s">
        <v>58</v>
      </c>
      <c r="B1" s="550"/>
      <c r="C1" s="550"/>
      <c r="D1" s="550"/>
      <c r="E1" s="535" t="str">
        <f>[0]!Name</f>
        <v>Въведете името на организацията САМО в Лист (Sheet) "01 Персонал"</v>
      </c>
      <c r="F1" s="535"/>
      <c r="G1" s="535"/>
      <c r="H1" s="535"/>
      <c r="I1" s="535"/>
      <c r="J1" s="535"/>
      <c r="K1" s="535"/>
    </row>
    <row r="2" spans="1:15" s="2" customFormat="1" ht="21.75" customHeight="1"/>
    <row r="3" spans="1:15" s="7" customFormat="1" ht="114.75" customHeight="1" thickBot="1">
      <c r="A3" s="551" t="s">
        <v>309</v>
      </c>
      <c r="B3" s="551"/>
      <c r="C3" s="551"/>
      <c r="D3" s="551"/>
      <c r="E3" s="551"/>
      <c r="F3" s="551"/>
      <c r="G3" s="551"/>
      <c r="H3" s="551"/>
      <c r="I3" s="551"/>
      <c r="J3" s="551"/>
      <c r="K3" s="551"/>
      <c r="L3" s="551"/>
      <c r="M3" s="551"/>
      <c r="N3" s="551"/>
      <c r="O3" s="551"/>
    </row>
    <row r="4" spans="1:15" ht="99.75" customHeight="1" thickTop="1" thickBot="1">
      <c r="A4" s="71" t="s">
        <v>185</v>
      </c>
      <c r="B4" s="173" t="s">
        <v>214</v>
      </c>
      <c r="C4" s="173" t="s">
        <v>4</v>
      </c>
      <c r="D4" s="31" t="s">
        <v>140</v>
      </c>
      <c r="E4" s="31" t="s">
        <v>141</v>
      </c>
      <c r="F4" s="313" t="s">
        <v>211</v>
      </c>
      <c r="G4" s="386" t="s">
        <v>213</v>
      </c>
      <c r="H4" s="30" t="s">
        <v>3</v>
      </c>
      <c r="I4" s="287" t="s">
        <v>188</v>
      </c>
      <c r="J4" s="31" t="s">
        <v>143</v>
      </c>
      <c r="K4" s="31" t="s">
        <v>144</v>
      </c>
      <c r="L4" s="31" t="s">
        <v>145</v>
      </c>
      <c r="M4" s="31" t="s">
        <v>146</v>
      </c>
      <c r="N4" s="31" t="s">
        <v>147</v>
      </c>
      <c r="O4" s="32" t="s">
        <v>212</v>
      </c>
    </row>
    <row r="5" spans="1:15" ht="16.5" thickBot="1">
      <c r="A5" s="64" t="s">
        <v>84</v>
      </c>
      <c r="B5" s="65" t="s">
        <v>85</v>
      </c>
      <c r="C5" s="65" t="s">
        <v>86</v>
      </c>
      <c r="D5" s="65" t="s">
        <v>87</v>
      </c>
      <c r="E5" s="65" t="s">
        <v>98</v>
      </c>
      <c r="F5" s="65" t="s">
        <v>99</v>
      </c>
      <c r="G5" s="65" t="s">
        <v>100</v>
      </c>
      <c r="H5" s="65" t="s">
        <v>101</v>
      </c>
      <c r="I5" s="65" t="s">
        <v>102</v>
      </c>
      <c r="J5" s="65" t="s">
        <v>103</v>
      </c>
      <c r="K5" s="65" t="s">
        <v>104</v>
      </c>
      <c r="L5" s="65" t="s">
        <v>105</v>
      </c>
      <c r="M5" s="65" t="s">
        <v>106</v>
      </c>
      <c r="N5" s="65" t="s">
        <v>107</v>
      </c>
      <c r="O5" s="67" t="s">
        <v>108</v>
      </c>
    </row>
    <row r="6" spans="1:15" s="144" customFormat="1" ht="12.75" customHeight="1" thickTop="1">
      <c r="A6" s="432"/>
      <c r="B6" s="323"/>
      <c r="C6" s="232"/>
      <c r="D6" s="442"/>
      <c r="E6" s="433"/>
      <c r="F6" s="433"/>
      <c r="G6" s="433"/>
      <c r="H6" s="433"/>
      <c r="I6" s="433"/>
      <c r="J6" s="289"/>
      <c r="K6" s="289"/>
      <c r="L6" s="289"/>
      <c r="M6" s="288"/>
      <c r="N6" s="288"/>
      <c r="O6" s="434"/>
    </row>
    <row r="7" spans="1:15" s="144" customFormat="1" ht="12.75" customHeight="1">
      <c r="A7" s="233"/>
      <c r="B7" s="323"/>
      <c r="C7" s="234"/>
      <c r="D7" s="235"/>
      <c r="E7" s="235"/>
      <c r="F7" s="235"/>
      <c r="G7" s="235"/>
      <c r="H7" s="235"/>
      <c r="I7" s="235"/>
      <c r="J7" s="291"/>
      <c r="K7" s="291"/>
      <c r="L7" s="291"/>
      <c r="M7" s="290"/>
      <c r="N7" s="290"/>
      <c r="O7" s="236"/>
    </row>
    <row r="8" spans="1:15" s="144" customFormat="1" ht="12.75" customHeight="1">
      <c r="A8" s="233"/>
      <c r="B8" s="323"/>
      <c r="C8" s="234"/>
      <c r="D8" s="235"/>
      <c r="E8" s="235"/>
      <c r="F8" s="235"/>
      <c r="G8" s="235"/>
      <c r="H8" s="235"/>
      <c r="I8" s="235"/>
      <c r="J8" s="291"/>
      <c r="K8" s="291"/>
      <c r="L8" s="291"/>
      <c r="M8" s="290"/>
      <c r="N8" s="290"/>
      <c r="O8" s="236"/>
    </row>
    <row r="9" spans="1:15" s="144" customFormat="1" ht="12.75" customHeight="1">
      <c r="A9" s="233"/>
      <c r="B9" s="323"/>
      <c r="C9" s="234"/>
      <c r="D9" s="235"/>
      <c r="E9" s="235"/>
      <c r="F9" s="235"/>
      <c r="G9" s="235"/>
      <c r="H9" s="235"/>
      <c r="I9" s="235"/>
      <c r="J9" s="291"/>
      <c r="K9" s="291"/>
      <c r="L9" s="291"/>
      <c r="M9" s="290"/>
      <c r="N9" s="290"/>
      <c r="O9" s="236"/>
    </row>
    <row r="10" spans="1:15" s="144" customFormat="1" ht="12.75" customHeight="1">
      <c r="A10" s="233"/>
      <c r="B10" s="323"/>
      <c r="C10" s="234"/>
      <c r="D10" s="235"/>
      <c r="E10" s="235"/>
      <c r="F10" s="235"/>
      <c r="G10" s="235"/>
      <c r="H10" s="235"/>
      <c r="I10" s="235"/>
      <c r="J10" s="291"/>
      <c r="K10" s="291"/>
      <c r="L10" s="291"/>
      <c r="M10" s="290"/>
      <c r="N10" s="290"/>
      <c r="O10" s="236"/>
    </row>
    <row r="11" spans="1:15" s="144" customFormat="1" ht="17.25" customHeight="1" thickBot="1">
      <c r="A11" s="651" t="s">
        <v>178</v>
      </c>
      <c r="B11" s="652"/>
      <c r="C11" s="652"/>
      <c r="D11" s="652"/>
      <c r="E11" s="652"/>
      <c r="F11" s="652"/>
      <c r="G11" s="652"/>
      <c r="H11" s="652"/>
      <c r="I11" s="652"/>
      <c r="J11" s="652"/>
      <c r="K11" s="652"/>
      <c r="L11" s="652"/>
      <c r="M11" s="652"/>
      <c r="N11" s="652"/>
      <c r="O11" s="652"/>
    </row>
    <row r="12" spans="1:15" ht="16.5" thickTop="1"/>
  </sheetData>
  <sheetProtection insertRows="0" deleteRows="0"/>
  <mergeCells count="4">
    <mergeCell ref="A1:D1"/>
    <mergeCell ref="A3:O3"/>
    <mergeCell ref="E1:K1"/>
    <mergeCell ref="A11:O11"/>
  </mergeCells>
  <conditionalFormatting sqref="A6:A10">
    <cfRule type="expression" dxfId="177" priority="8">
      <formula>AND(COUNTBLANK($D6)=0,COUNTBLANK($A6)=1)</formula>
    </cfRule>
    <cfRule type="expression" dxfId="176" priority="16">
      <formula>AND(COUNTBLANK($C6)=0,COUNTBLANK($A6)=1)</formula>
    </cfRule>
  </conditionalFormatting>
  <conditionalFormatting sqref="D6:D10">
    <cfRule type="expression" dxfId="175" priority="15">
      <formula>AND(COUNTBLANK($C6)=0,COUNTBLANK($D6)=1)</formula>
    </cfRule>
  </conditionalFormatting>
  <conditionalFormatting sqref="E6:E10">
    <cfRule type="expression" dxfId="174" priority="6">
      <formula>AND(COUNTBLANK($D6)=0,COUNTBLANK($E6)=1)</formula>
    </cfRule>
    <cfRule type="expression" dxfId="173" priority="14">
      <formula>AND(COUNTBLANK($C6)=0,COUNTBLANK($E6)=1)</formula>
    </cfRule>
  </conditionalFormatting>
  <conditionalFormatting sqref="F6:F10">
    <cfRule type="expression" dxfId="172" priority="5">
      <formula>AND(COUNTBLANK($D6)=0,COUNTBLANK($F6)=1)</formula>
    </cfRule>
    <cfRule type="expression" dxfId="171" priority="13">
      <formula>AND(COUNTBLANK($C6)=0,COUNTBLANK($F6)=1)</formula>
    </cfRule>
  </conditionalFormatting>
  <conditionalFormatting sqref="G6:G10">
    <cfRule type="expression" dxfId="170" priority="4">
      <formula>AND(COUNTBLANK($D6)=0,COUNTBLANK($G6)=1)</formula>
    </cfRule>
    <cfRule type="expression" dxfId="169" priority="12">
      <formula>AND(COUNTBLANK($C6)=0,COUNTBLANK($G6)=1)</formula>
    </cfRule>
  </conditionalFormatting>
  <conditionalFormatting sqref="H6:H10">
    <cfRule type="expression" dxfId="168" priority="3">
      <formula>AND(COUNTBLANK($D6)=0,COUNTBLANK($H6)=1)</formula>
    </cfRule>
    <cfRule type="expression" dxfId="167" priority="11">
      <formula>AND(COUNTBLANK($C6)=0,COUNTBLANK($H6)=1)</formula>
    </cfRule>
  </conditionalFormatting>
  <conditionalFormatting sqref="I6:I10">
    <cfRule type="expression" dxfId="166" priority="2">
      <formula>AND(COUNTBLANK($D6)=0,COUNTBLANK($I6)=1)</formula>
    </cfRule>
    <cfRule type="expression" dxfId="165" priority="10">
      <formula>AND(COUNTBLANK($C6)=0,COUNTBLANK($I6)=1)</formula>
    </cfRule>
  </conditionalFormatting>
  <conditionalFormatting sqref="O6:O10">
    <cfRule type="expression" dxfId="164" priority="1">
      <formula>AND(COUNTBLANK($D6)=0,COUNTBLANK($O6)=1)</formula>
    </cfRule>
    <cfRule type="expression" dxfId="163" priority="9">
      <formula>AND(COUNTBLANK($C6)=0,COUNTBLANK($O6)=1)</formula>
    </cfRule>
  </conditionalFormatting>
  <conditionalFormatting sqref="C6:C10">
    <cfRule type="expression" dxfId="162" priority="7">
      <formula>AND(COUNTBLANK($D6)=0,COUNTBLANK($C6)=1)</formula>
    </cfRule>
  </conditionalFormatting>
  <dataValidations count="2">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 allowBlank="1" showInputMessage="1" showErrorMessage="1" error="Въведете годината с четири цифри" sqref="B6:B10"/>
  </dataValidations>
  <printOptions horizontalCentered="1"/>
  <pageMargins left="0.23622047244094491" right="0.23622047244094491" top="0.74803149606299213" bottom="0.74803149606299213" header="0" footer="0"/>
  <pageSetup paperSize="9" scale="44" orientation="landscape" horizontalDpi="4294967295"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8.xml><?xml version="1.0" encoding="utf-8"?>
<worksheet xmlns="http://schemas.openxmlformats.org/spreadsheetml/2006/main" xmlns:r="http://schemas.openxmlformats.org/officeDocument/2006/relationships">
  <sheetPr codeName="Sheet18"/>
  <dimension ref="A1:O12"/>
  <sheetViews>
    <sheetView showGridLines="0" zoomScale="50" zoomScaleNormal="50" zoomScalePageLayoutView="40" workbookViewId="0">
      <selection activeCell="C7" sqref="C7"/>
    </sheetView>
  </sheetViews>
  <sheetFormatPr defaultRowHeight="15.75"/>
  <cols>
    <col min="1" max="2" width="12.85546875" style="1" customWidth="1"/>
    <col min="3" max="3" width="24.5703125" style="1" customWidth="1"/>
    <col min="4" max="4" width="32.85546875" style="1" customWidth="1"/>
    <col min="5" max="5" width="16.140625" style="1" customWidth="1"/>
    <col min="6" max="6" width="36.42578125" style="1" customWidth="1"/>
    <col min="7" max="7" width="22.42578125" style="1" customWidth="1"/>
    <col min="8" max="8" width="18.85546875" style="1" customWidth="1"/>
    <col min="9" max="9" width="17.42578125" style="1" customWidth="1"/>
    <col min="10" max="10" width="16.28515625" style="1" customWidth="1"/>
    <col min="11" max="11" width="18.5703125" style="1" customWidth="1"/>
    <col min="12" max="12" width="26.140625" style="1" customWidth="1"/>
    <col min="13" max="13" width="19.85546875" style="1" customWidth="1"/>
    <col min="14" max="14" width="20.7109375" style="1" customWidth="1"/>
    <col min="15" max="15" width="16.7109375" style="1" customWidth="1"/>
    <col min="16" max="16384" width="9.140625" style="1"/>
  </cols>
  <sheetData>
    <row r="1" spans="1:15" s="2" customFormat="1" ht="18.75">
      <c r="A1" s="550" t="s">
        <v>58</v>
      </c>
      <c r="B1" s="550"/>
      <c r="C1" s="550"/>
      <c r="D1" s="550"/>
      <c r="E1" s="535" t="str">
        <f>[0]!Name</f>
        <v>Въведете името на организацията САМО в Лист (Sheet) "01 Персонал"</v>
      </c>
      <c r="F1" s="535"/>
      <c r="G1" s="535"/>
      <c r="H1" s="535"/>
      <c r="I1" s="535"/>
      <c r="J1" s="535"/>
      <c r="K1" s="535"/>
    </row>
    <row r="2" spans="1:15" s="2" customFormat="1" ht="21.75" customHeight="1"/>
    <row r="3" spans="1:15" s="7" customFormat="1" ht="138" customHeight="1" thickBot="1">
      <c r="A3" s="551" t="s">
        <v>267</v>
      </c>
      <c r="B3" s="551"/>
      <c r="C3" s="551"/>
      <c r="D3" s="551"/>
      <c r="E3" s="551"/>
      <c r="F3" s="551"/>
      <c r="G3" s="551"/>
      <c r="H3" s="551"/>
      <c r="I3" s="551"/>
      <c r="J3" s="551"/>
      <c r="K3" s="551"/>
      <c r="L3" s="551"/>
      <c r="M3" s="551"/>
      <c r="N3" s="551"/>
      <c r="O3" s="551"/>
    </row>
    <row r="4" spans="1:15" ht="121.5" customHeight="1" thickTop="1" thickBot="1">
      <c r="A4" s="71" t="s">
        <v>185</v>
      </c>
      <c r="B4" s="173" t="s">
        <v>214</v>
      </c>
      <c r="C4" s="173" t="s">
        <v>4</v>
      </c>
      <c r="D4" s="31" t="s">
        <v>140</v>
      </c>
      <c r="E4" s="31" t="s">
        <v>141</v>
      </c>
      <c r="F4" s="313" t="s">
        <v>215</v>
      </c>
      <c r="G4" s="386" t="s">
        <v>213</v>
      </c>
      <c r="H4" s="30" t="s">
        <v>3</v>
      </c>
      <c r="I4" s="287" t="s">
        <v>188</v>
      </c>
      <c r="J4" s="31" t="s">
        <v>143</v>
      </c>
      <c r="K4" s="31" t="s">
        <v>144</v>
      </c>
      <c r="L4" s="31" t="s">
        <v>145</v>
      </c>
      <c r="M4" s="31" t="s">
        <v>146</v>
      </c>
      <c r="N4" s="31" t="s">
        <v>147</v>
      </c>
      <c r="O4" s="32" t="s">
        <v>212</v>
      </c>
    </row>
    <row r="5" spans="1:15" ht="16.5" thickBot="1">
      <c r="A5" s="64" t="s">
        <v>84</v>
      </c>
      <c r="B5" s="65" t="s">
        <v>85</v>
      </c>
      <c r="C5" s="65" t="s">
        <v>86</v>
      </c>
      <c r="D5" s="65" t="s">
        <v>87</v>
      </c>
      <c r="E5" s="65" t="s">
        <v>98</v>
      </c>
      <c r="F5" s="65" t="s">
        <v>99</v>
      </c>
      <c r="G5" s="65" t="s">
        <v>100</v>
      </c>
      <c r="H5" s="65" t="s">
        <v>101</v>
      </c>
      <c r="I5" s="65" t="s">
        <v>102</v>
      </c>
      <c r="J5" s="65" t="s">
        <v>103</v>
      </c>
      <c r="K5" s="65" t="s">
        <v>104</v>
      </c>
      <c r="L5" s="65" t="s">
        <v>105</v>
      </c>
      <c r="M5" s="65" t="s">
        <v>106</v>
      </c>
      <c r="N5" s="65" t="s">
        <v>107</v>
      </c>
      <c r="O5" s="67" t="s">
        <v>108</v>
      </c>
    </row>
    <row r="6" spans="1:15" s="12" customFormat="1" ht="15" thickTop="1">
      <c r="A6" s="432"/>
      <c r="B6" s="232"/>
      <c r="C6" s="232"/>
      <c r="D6" s="442"/>
      <c r="E6" s="433"/>
      <c r="F6" s="433"/>
      <c r="G6" s="433"/>
      <c r="H6" s="433"/>
      <c r="I6" s="433"/>
      <c r="J6" s="293"/>
      <c r="K6" s="293"/>
      <c r="L6" s="293"/>
      <c r="M6" s="292"/>
      <c r="N6" s="292"/>
      <c r="O6" s="434"/>
    </row>
    <row r="7" spans="1:15" s="12" customFormat="1" ht="14.25">
      <c r="A7" s="233"/>
      <c r="B7" s="234"/>
      <c r="C7" s="234"/>
      <c r="D7" s="235"/>
      <c r="E7" s="235"/>
      <c r="F7" s="235"/>
      <c r="G7" s="235"/>
      <c r="H7" s="235"/>
      <c r="I7" s="235"/>
      <c r="J7" s="295"/>
      <c r="K7" s="295"/>
      <c r="L7" s="295"/>
      <c r="M7" s="294"/>
      <c r="N7" s="294"/>
      <c r="O7" s="236"/>
    </row>
    <row r="8" spans="1:15" s="12" customFormat="1" ht="14.25">
      <c r="A8" s="233"/>
      <c r="B8" s="234"/>
      <c r="C8" s="234"/>
      <c r="D8" s="235"/>
      <c r="E8" s="235"/>
      <c r="F8" s="235"/>
      <c r="G8" s="235"/>
      <c r="H8" s="235"/>
      <c r="I8" s="235"/>
      <c r="J8" s="295"/>
      <c r="K8" s="295"/>
      <c r="L8" s="295"/>
      <c r="M8" s="294"/>
      <c r="N8" s="294"/>
      <c r="O8" s="236"/>
    </row>
    <row r="9" spans="1:15" s="12" customFormat="1" ht="14.25">
      <c r="A9" s="233"/>
      <c r="B9" s="234"/>
      <c r="C9" s="234"/>
      <c r="D9" s="235"/>
      <c r="E9" s="235"/>
      <c r="F9" s="235"/>
      <c r="G9" s="235"/>
      <c r="H9" s="235"/>
      <c r="I9" s="235"/>
      <c r="J9" s="295"/>
      <c r="K9" s="295"/>
      <c r="L9" s="295"/>
      <c r="M9" s="294"/>
      <c r="N9" s="294"/>
      <c r="O9" s="236"/>
    </row>
    <row r="10" spans="1:15" s="12" customFormat="1" ht="14.25">
      <c r="A10" s="233"/>
      <c r="B10" s="234"/>
      <c r="C10" s="234"/>
      <c r="D10" s="235"/>
      <c r="E10" s="235"/>
      <c r="F10" s="235"/>
      <c r="G10" s="235"/>
      <c r="H10" s="235"/>
      <c r="I10" s="235"/>
      <c r="J10" s="295"/>
      <c r="K10" s="295"/>
      <c r="L10" s="295"/>
      <c r="M10" s="294"/>
      <c r="N10" s="294"/>
      <c r="O10" s="236"/>
    </row>
    <row r="11" spans="1:15" s="12" customFormat="1" ht="15.75" customHeight="1" thickBot="1">
      <c r="A11" s="651" t="s">
        <v>178</v>
      </c>
      <c r="B11" s="652"/>
      <c r="C11" s="652"/>
      <c r="D11" s="652"/>
      <c r="E11" s="652"/>
      <c r="F11" s="652"/>
      <c r="G11" s="652"/>
      <c r="H11" s="652"/>
      <c r="I11" s="652"/>
      <c r="J11" s="652"/>
      <c r="K11" s="652"/>
      <c r="L11" s="652"/>
      <c r="M11" s="652"/>
      <c r="N11" s="652"/>
      <c r="O11" s="652"/>
    </row>
    <row r="12" spans="1:15" ht="16.5" thickTop="1"/>
  </sheetData>
  <sheetProtection insertRows="0" deleteRows="0"/>
  <mergeCells count="4">
    <mergeCell ref="E1:K1"/>
    <mergeCell ref="A1:D1"/>
    <mergeCell ref="A3:O3"/>
    <mergeCell ref="A11:O11"/>
  </mergeCells>
  <conditionalFormatting sqref="C6:C10">
    <cfRule type="expression" dxfId="161" priority="18">
      <formula>AND(COUNTBLANK($D6)=0,COUNTBLANK($C6)=1)</formula>
    </cfRule>
  </conditionalFormatting>
  <conditionalFormatting sqref="A6:A10">
    <cfRule type="expression" dxfId="160" priority="16">
      <formula>AND(COUNTBLANK($D6)=0,COUNTBLANK($A6)=1)</formula>
    </cfRule>
    <cfRule type="expression" dxfId="159" priority="17">
      <formula>AND(COUNTBLANK($C6)=0,COUNTBLANK($A6)=1)</formula>
    </cfRule>
  </conditionalFormatting>
  <conditionalFormatting sqref="B6:B10">
    <cfRule type="expression" dxfId="158" priority="14">
      <formula>AND(COUNTBLANK($C6)=0,COUNTBLANK($B6)=1)</formula>
    </cfRule>
    <cfRule type="expression" dxfId="157" priority="15">
      <formula>AND(COUNTBLANK($D6)=0,COUNTBLANK($B6)=1)</formula>
    </cfRule>
  </conditionalFormatting>
  <conditionalFormatting sqref="D6:D10">
    <cfRule type="expression" dxfId="156" priority="13">
      <formula>AND(COUNTBLANK($C6)=0,COUNTBLANK($D6)=1)</formula>
    </cfRule>
  </conditionalFormatting>
  <conditionalFormatting sqref="E6:E10">
    <cfRule type="expression" dxfId="155" priority="11">
      <formula>AND(COUNTBLANK($D6)=0,COUNTBLANK($E6)=1)</formula>
    </cfRule>
    <cfRule type="expression" dxfId="154" priority="12">
      <formula>AND(COUNTBLANK($C6)=0,COUNTBLANK($E6)=1)</formula>
    </cfRule>
  </conditionalFormatting>
  <conditionalFormatting sqref="F6:F10">
    <cfRule type="expression" dxfId="153" priority="9">
      <formula>AND(COUNTBLANK($D6)=0,COUNTBLANK($F6)=1)</formula>
    </cfRule>
    <cfRule type="expression" dxfId="152" priority="10">
      <formula>AND(COUNTBLANK($C6)=0,COUNTBLANK($F6)=1)</formula>
    </cfRule>
  </conditionalFormatting>
  <conditionalFormatting sqref="G6:G10">
    <cfRule type="expression" dxfId="151" priority="7">
      <formula>AND(COUNTBLANK($D6)=0,COUNTBLANK($G6)=1)</formula>
    </cfRule>
    <cfRule type="expression" dxfId="150" priority="8">
      <formula>AND(COUNTBLANK($C6)=0,COUNTBLANK($G6)=1)</formula>
    </cfRule>
  </conditionalFormatting>
  <conditionalFormatting sqref="H6:H10">
    <cfRule type="expression" dxfId="149" priority="5">
      <formula>AND(COUNTBLANK($D6)=0,COUNTBLANK($H6)=1)</formula>
    </cfRule>
    <cfRule type="expression" dxfId="148" priority="6">
      <formula>AND(COUNTBLANK($C6)=0,COUNTBLANK($H6)=1)</formula>
    </cfRule>
  </conditionalFormatting>
  <conditionalFormatting sqref="I6:I10">
    <cfRule type="expression" dxfId="147" priority="3">
      <formula>AND(COUNTBLANK($D6)=0,COUNTBLANK($I6)=1)</formula>
    </cfRule>
    <cfRule type="expression" dxfId="146" priority="4">
      <formula>AND(COUNTBLANK($C6)=0,COUNTBLANK($I6)=1)</formula>
    </cfRule>
  </conditionalFormatting>
  <conditionalFormatting sqref="O6:O10">
    <cfRule type="expression" dxfId="145" priority="1">
      <formula>AND(COUNTBLANK($D6)=0,COUNTBLANK($O6)=1)</formula>
    </cfRule>
    <cfRule type="expression" dxfId="144" priority="2">
      <formula>AND(COUNTBLANK($C6)=0,COUNTBLANK($O6)=1)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ageMargins left="0.23622047244094491" right="0.23622047244094491" top="0.59055118110236227" bottom="0.74803149606299213" header="0" footer="0"/>
  <pageSetup paperSize="9" scale="43"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19.xml><?xml version="1.0" encoding="utf-8"?>
<worksheet xmlns="http://schemas.openxmlformats.org/spreadsheetml/2006/main" xmlns:r="http://schemas.openxmlformats.org/officeDocument/2006/relationships">
  <sheetPr codeName="Sheet19"/>
  <dimension ref="A1:O13"/>
  <sheetViews>
    <sheetView showGridLines="0" zoomScale="50" zoomScaleNormal="50" zoomScalePageLayoutView="40" workbookViewId="0">
      <selection activeCell="C9" sqref="C9"/>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42578125" style="1" customWidth="1"/>
    <col min="11" max="11" width="21.5703125" style="1" customWidth="1"/>
    <col min="12" max="12" width="21.28515625" style="1" customWidth="1"/>
    <col min="13" max="13" width="21.5703125" style="1" customWidth="1"/>
    <col min="14" max="14" width="22" style="1" customWidth="1"/>
    <col min="15" max="15" width="18.140625" style="1" customWidth="1"/>
    <col min="16" max="16384" width="9.140625" style="1"/>
  </cols>
  <sheetData>
    <row r="1" spans="1:15" s="2" customFormat="1" ht="18.75">
      <c r="A1" s="550" t="s">
        <v>58</v>
      </c>
      <c r="B1" s="550"/>
      <c r="C1" s="550"/>
      <c r="D1" s="550"/>
      <c r="E1" s="535" t="str">
        <f>[0]!Name</f>
        <v>Въведете името на организацията САМО в Лист (Sheet) "01 Персонал"</v>
      </c>
      <c r="F1" s="535"/>
      <c r="G1" s="535"/>
      <c r="H1" s="535"/>
      <c r="I1" s="535"/>
      <c r="J1" s="535"/>
      <c r="K1" s="535"/>
    </row>
    <row r="2" spans="1:15" s="2" customFormat="1" ht="21.75" customHeight="1"/>
    <row r="3" spans="1:15" s="7" customFormat="1" ht="139.5" customHeight="1" thickBot="1">
      <c r="A3" s="551" t="s">
        <v>310</v>
      </c>
      <c r="B3" s="551"/>
      <c r="C3" s="551"/>
      <c r="D3" s="551"/>
      <c r="E3" s="551"/>
      <c r="F3" s="551"/>
      <c r="G3" s="551"/>
      <c r="H3" s="551"/>
      <c r="I3" s="551"/>
      <c r="J3" s="551"/>
      <c r="K3" s="551"/>
      <c r="L3" s="551"/>
      <c r="M3" s="551"/>
      <c r="N3" s="551"/>
      <c r="O3" s="551"/>
    </row>
    <row r="4" spans="1:15" ht="230.25" customHeight="1" thickTop="1" thickBot="1">
      <c r="A4" s="71" t="s">
        <v>185</v>
      </c>
      <c r="B4" s="173" t="s">
        <v>214</v>
      </c>
      <c r="C4" s="173" t="s">
        <v>4</v>
      </c>
      <c r="D4" s="31" t="s">
        <v>140</v>
      </c>
      <c r="E4" s="31" t="s">
        <v>141</v>
      </c>
      <c r="F4" s="313" t="s">
        <v>211</v>
      </c>
      <c r="G4" s="386" t="s">
        <v>213</v>
      </c>
      <c r="H4" s="30" t="s">
        <v>3</v>
      </c>
      <c r="I4" s="287" t="s">
        <v>188</v>
      </c>
      <c r="J4" s="31" t="s">
        <v>143</v>
      </c>
      <c r="K4" s="31" t="s">
        <v>144</v>
      </c>
      <c r="L4" s="296" t="s">
        <v>145</v>
      </c>
      <c r="M4" s="386" t="s">
        <v>146</v>
      </c>
      <c r="N4" s="386" t="s">
        <v>147</v>
      </c>
      <c r="O4" s="32" t="s">
        <v>212</v>
      </c>
    </row>
    <row r="5" spans="1:15" ht="16.5" thickBot="1">
      <c r="A5" s="64" t="s">
        <v>84</v>
      </c>
      <c r="B5" s="65" t="s">
        <v>85</v>
      </c>
      <c r="C5" s="65" t="s">
        <v>86</v>
      </c>
      <c r="D5" s="65" t="s">
        <v>87</v>
      </c>
      <c r="E5" s="65" t="s">
        <v>98</v>
      </c>
      <c r="F5" s="65" t="s">
        <v>99</v>
      </c>
      <c r="G5" s="65" t="s">
        <v>100</v>
      </c>
      <c r="H5" s="65" t="s">
        <v>101</v>
      </c>
      <c r="I5" s="65" t="s">
        <v>102</v>
      </c>
      <c r="J5" s="65" t="s">
        <v>103</v>
      </c>
      <c r="K5" s="65" t="s">
        <v>104</v>
      </c>
      <c r="L5" s="65" t="s">
        <v>105</v>
      </c>
      <c r="M5" s="65" t="s">
        <v>106</v>
      </c>
      <c r="N5" s="65" t="s">
        <v>107</v>
      </c>
      <c r="O5" s="67" t="s">
        <v>108</v>
      </c>
    </row>
    <row r="6" spans="1:15" s="12" customFormat="1" ht="15" thickTop="1">
      <c r="A6" s="432"/>
      <c r="B6" s="232"/>
      <c r="C6" s="232"/>
      <c r="D6" s="442"/>
      <c r="E6" s="433"/>
      <c r="F6" s="433"/>
      <c r="G6" s="433"/>
      <c r="H6" s="433"/>
      <c r="I6" s="433"/>
      <c r="J6" s="237"/>
      <c r="K6" s="237"/>
      <c r="L6" s="237"/>
      <c r="M6" s="421"/>
      <c r="N6" s="421"/>
      <c r="O6" s="434"/>
    </row>
    <row r="7" spans="1:15" s="12" customFormat="1" ht="14.25">
      <c r="A7" s="233"/>
      <c r="B7" s="234"/>
      <c r="C7" s="234"/>
      <c r="D7" s="235"/>
      <c r="E7" s="235"/>
      <c r="F7" s="235"/>
      <c r="G7" s="235"/>
      <c r="H7" s="235"/>
      <c r="I7" s="235"/>
      <c r="J7" s="238"/>
      <c r="K7" s="238"/>
      <c r="L7" s="238"/>
      <c r="M7" s="421"/>
      <c r="N7" s="421"/>
      <c r="O7" s="236"/>
    </row>
    <row r="8" spans="1:15" s="12" customFormat="1" ht="14.25">
      <c r="A8" s="233"/>
      <c r="B8" s="234"/>
      <c r="C8" s="234"/>
      <c r="D8" s="235"/>
      <c r="E8" s="235"/>
      <c r="F8" s="235"/>
      <c r="G8" s="235"/>
      <c r="H8" s="235"/>
      <c r="I8" s="235"/>
      <c r="J8" s="238"/>
      <c r="K8" s="238"/>
      <c r="L8" s="238"/>
      <c r="M8" s="421"/>
      <c r="N8" s="421"/>
      <c r="O8" s="236"/>
    </row>
    <row r="9" spans="1:15" s="12" customFormat="1" ht="14.25">
      <c r="A9" s="233"/>
      <c r="B9" s="234"/>
      <c r="C9" s="234"/>
      <c r="D9" s="235"/>
      <c r="E9" s="235"/>
      <c r="F9" s="235"/>
      <c r="G9" s="235"/>
      <c r="H9" s="235"/>
      <c r="I9" s="235"/>
      <c r="J9" s="238"/>
      <c r="K9" s="238"/>
      <c r="L9" s="238"/>
      <c r="M9" s="421"/>
      <c r="N9" s="421"/>
      <c r="O9" s="236"/>
    </row>
    <row r="10" spans="1:15" s="12" customFormat="1" ht="14.25">
      <c r="A10" s="233"/>
      <c r="B10" s="234"/>
      <c r="C10" s="234"/>
      <c r="D10" s="235"/>
      <c r="E10" s="235"/>
      <c r="F10" s="235"/>
      <c r="G10" s="235"/>
      <c r="H10" s="235"/>
      <c r="I10" s="235"/>
      <c r="J10" s="238"/>
      <c r="K10" s="238"/>
      <c r="L10" s="238"/>
      <c r="M10" s="421"/>
      <c r="N10" s="421"/>
      <c r="O10" s="236"/>
    </row>
    <row r="11" spans="1:15" s="12" customFormat="1" ht="15.75" customHeight="1" thickBot="1">
      <c r="A11" s="651" t="s">
        <v>178</v>
      </c>
      <c r="B11" s="652"/>
      <c r="C11" s="652"/>
      <c r="D11" s="652"/>
      <c r="E11" s="652"/>
      <c r="F11" s="652"/>
      <c r="G11" s="652"/>
      <c r="H11" s="652"/>
      <c r="I11" s="652"/>
      <c r="J11" s="652"/>
      <c r="K11" s="652"/>
      <c r="L11" s="652"/>
      <c r="M11" s="652"/>
      <c r="N11" s="652"/>
      <c r="O11" s="652"/>
    </row>
    <row r="12" spans="1:15" ht="16.5" thickTop="1"/>
    <row r="13" spans="1:15">
      <c r="D13" s="3"/>
    </row>
  </sheetData>
  <sheetProtection insertRows="0" deleteRows="0"/>
  <mergeCells count="4">
    <mergeCell ref="E1:K1"/>
    <mergeCell ref="A1:D1"/>
    <mergeCell ref="A3:O3"/>
    <mergeCell ref="A11:O11"/>
  </mergeCells>
  <conditionalFormatting sqref="C6:C10">
    <cfRule type="expression" dxfId="143" priority="18">
      <formula>AND(COUNTBLANK($D6)=0,COUNTBLANK($C6)=1)</formula>
    </cfRule>
  </conditionalFormatting>
  <conditionalFormatting sqref="A6:A10">
    <cfRule type="expression" dxfId="142" priority="16">
      <formula>AND(COUNTBLANK($D6)=0,COUNTBLANK($A6)=1)</formula>
    </cfRule>
    <cfRule type="expression" dxfId="141" priority="17">
      <formula>AND(COUNTBLANK($C6)=0,COUNTBLANK($A6)=1)</formula>
    </cfRule>
  </conditionalFormatting>
  <conditionalFormatting sqref="B6:B10">
    <cfRule type="expression" dxfId="140" priority="14">
      <formula>AND(COUNTBLANK($C6)=0,COUNTBLANK($B6)=1)</formula>
    </cfRule>
    <cfRule type="expression" dxfId="139" priority="15">
      <formula>AND(COUNTBLANK($D6)=0,COUNTBLANK($B6)=1)</formula>
    </cfRule>
  </conditionalFormatting>
  <conditionalFormatting sqref="D6:D10">
    <cfRule type="expression" dxfId="138" priority="13">
      <formula>AND(COUNTBLANK($C6)=0,COUNTBLANK($D6)=1)</formula>
    </cfRule>
  </conditionalFormatting>
  <conditionalFormatting sqref="E6:E10">
    <cfRule type="expression" dxfId="137" priority="11">
      <formula>AND(COUNTBLANK($D6)=0,COUNTBLANK($E6)=1)</formula>
    </cfRule>
    <cfRule type="expression" dxfId="136" priority="12">
      <formula>AND(COUNTBLANK($C6)=0,COUNTBLANK($E6)=1)</formula>
    </cfRule>
  </conditionalFormatting>
  <conditionalFormatting sqref="F6:F10">
    <cfRule type="expression" dxfId="135" priority="9">
      <formula>AND(COUNTBLANK($D6)=0,COUNTBLANK($F6)=1)</formula>
    </cfRule>
    <cfRule type="expression" dxfId="134" priority="10">
      <formula>AND(COUNTBLANK($C6)=0,COUNTBLANK($F6)=1)</formula>
    </cfRule>
  </conditionalFormatting>
  <conditionalFormatting sqref="G6:G10">
    <cfRule type="expression" dxfId="133" priority="7">
      <formula>AND(COUNTBLANK($D6)=0,COUNTBLANK($G6)=1)</formula>
    </cfRule>
    <cfRule type="expression" dxfId="132" priority="8">
      <formula>AND(COUNTBLANK($C6)=0,COUNTBLANK($G6)=1)</formula>
    </cfRule>
  </conditionalFormatting>
  <conditionalFormatting sqref="H6:H10">
    <cfRule type="expression" dxfId="131" priority="5">
      <formula>AND(COUNTBLANK($D6)=0,COUNTBLANK($H6)=1)</formula>
    </cfRule>
    <cfRule type="expression" dxfId="130" priority="6">
      <formula>AND(COUNTBLANK($C6)=0,COUNTBLANK($H6)=1)</formula>
    </cfRule>
  </conditionalFormatting>
  <conditionalFormatting sqref="I6:I10">
    <cfRule type="expression" dxfId="129" priority="3">
      <formula>AND(COUNTBLANK($D6)=0,COUNTBLANK($I6)=1)</formula>
    </cfRule>
    <cfRule type="expression" dxfId="128" priority="4">
      <formula>AND(COUNTBLANK($C6)=0,COUNTBLANK($I6)=1)</formula>
    </cfRule>
  </conditionalFormatting>
  <conditionalFormatting sqref="O6:O10">
    <cfRule type="expression" dxfId="127" priority="1">
      <formula>AND(COUNTBLANK($D6)=0,COUNTBLANK($O6)=1)</formula>
    </cfRule>
    <cfRule type="expression" dxfId="126" priority="2">
      <formula>AND(COUNTBLANK($C6)=0,COUNTBLANK($O6)=1)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rintOptions horizontalCentered="1"/>
  <pageMargins left="0.23622047244094491" right="0.23622047244094491" top="0.74803149606299213" bottom="0.74803149606299213" header="0" footer="0"/>
  <pageSetup paperSize="9" scale="44"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xml><?xml version="1.0" encoding="utf-8"?>
<worksheet xmlns="http://schemas.openxmlformats.org/spreadsheetml/2006/main" xmlns:r="http://schemas.openxmlformats.org/officeDocument/2006/relationships">
  <sheetPr codeName="Sheet20"/>
  <dimension ref="A1:X43"/>
  <sheetViews>
    <sheetView showGridLines="0" topLeftCell="A13" zoomScale="90" zoomScaleNormal="90" zoomScalePageLayoutView="80" workbookViewId="0">
      <selection activeCell="B13" sqref="B13"/>
    </sheetView>
  </sheetViews>
  <sheetFormatPr defaultRowHeight="15"/>
  <cols>
    <col min="1" max="1" width="51.42578125" style="7" customWidth="1"/>
    <col min="2" max="2" width="49.7109375" style="7" customWidth="1"/>
    <col min="3" max="3" width="20.42578125" style="7" customWidth="1"/>
    <col min="4" max="4" width="18.28515625" style="7" customWidth="1"/>
    <col min="5" max="16384" width="9.140625" style="7"/>
  </cols>
  <sheetData>
    <row r="1" spans="1:24" s="27" customFormat="1" ht="22.5" customHeight="1">
      <c r="A1" s="111" t="s">
        <v>58</v>
      </c>
      <c r="B1" s="511" t="str">
        <f>[0]!Name</f>
        <v>Въведете името на организацията САМО в Лист (Sheet) "01 Персонал"</v>
      </c>
      <c r="C1" s="511"/>
      <c r="D1" s="511"/>
      <c r="E1" s="26"/>
      <c r="F1" s="26"/>
      <c r="G1" s="26"/>
      <c r="H1" s="26"/>
      <c r="I1" s="26"/>
      <c r="J1" s="26"/>
      <c r="K1" s="26"/>
      <c r="L1" s="26"/>
      <c r="M1" s="26"/>
      <c r="N1" s="26"/>
      <c r="O1" s="26"/>
      <c r="P1" s="26"/>
      <c r="Q1" s="26"/>
      <c r="R1" s="26"/>
      <c r="S1" s="26"/>
      <c r="T1" s="26"/>
      <c r="U1" s="26"/>
      <c r="V1" s="26"/>
      <c r="W1" s="26"/>
      <c r="X1" s="26"/>
    </row>
    <row r="2" spans="1:24" ht="27.75" customHeight="1">
      <c r="A2" s="25"/>
      <c r="B2" s="25"/>
      <c r="C2" s="25"/>
      <c r="D2" s="25"/>
    </row>
    <row r="3" spans="1:24" ht="77.25" customHeight="1">
      <c r="A3" s="512" t="s">
        <v>294</v>
      </c>
      <c r="B3" s="513"/>
      <c r="C3" s="513"/>
      <c r="D3" s="513"/>
    </row>
    <row r="4" spans="1:24" ht="21" customHeight="1">
      <c r="A4" s="297"/>
      <c r="B4" s="298"/>
      <c r="C4" s="298"/>
      <c r="D4" s="298"/>
    </row>
    <row r="5" spans="1:24" ht="17.25" customHeight="1">
      <c r="A5" s="520" t="s">
        <v>295</v>
      </c>
      <c r="B5" s="521"/>
      <c r="C5" s="522"/>
      <c r="D5" s="308"/>
    </row>
    <row r="6" spans="1:24" ht="31.5" customHeight="1">
      <c r="A6" s="445"/>
      <c r="B6" s="445"/>
      <c r="C6" s="445"/>
      <c r="D6" s="446"/>
    </row>
    <row r="7" spans="1:24" ht="35.25" customHeight="1" thickBot="1">
      <c r="A7" s="523" t="s">
        <v>265</v>
      </c>
      <c r="B7" s="524"/>
      <c r="C7" s="524"/>
      <c r="D7" s="524"/>
    </row>
    <row r="8" spans="1:24" ht="24.75" customHeight="1" thickTop="1" thickBot="1">
      <c r="A8" s="517" t="s">
        <v>204</v>
      </c>
      <c r="B8" s="518"/>
      <c r="C8" s="518"/>
      <c r="D8" s="519"/>
    </row>
    <row r="9" spans="1:24" ht="37.5" customHeight="1" thickTop="1" thickBot="1">
      <c r="A9" s="112" t="s">
        <v>0</v>
      </c>
      <c r="B9" s="470" t="s">
        <v>269</v>
      </c>
      <c r="C9" s="377" t="s">
        <v>74</v>
      </c>
      <c r="D9" s="32" t="s">
        <v>75</v>
      </c>
    </row>
    <row r="10" spans="1:24" ht="15.75" thickBot="1">
      <c r="A10" s="34" t="s">
        <v>84</v>
      </c>
      <c r="B10" s="35" t="s">
        <v>85</v>
      </c>
      <c r="C10" s="35" t="s">
        <v>86</v>
      </c>
      <c r="D10" s="36" t="s">
        <v>87</v>
      </c>
    </row>
    <row r="11" spans="1:24" ht="15.75" thickTop="1">
      <c r="A11" s="192"/>
      <c r="B11" s="192"/>
      <c r="C11" s="387"/>
      <c r="D11" s="137"/>
    </row>
    <row r="12" spans="1:24">
      <c r="A12" s="193"/>
      <c r="B12" s="192"/>
      <c r="C12" s="387"/>
      <c r="D12" s="137"/>
    </row>
    <row r="13" spans="1:24">
      <c r="A13" s="193"/>
      <c r="B13" s="192"/>
      <c r="C13" s="387"/>
      <c r="D13" s="137"/>
    </row>
    <row r="14" spans="1:24">
      <c r="A14" s="193"/>
      <c r="B14" s="192"/>
      <c r="C14" s="387"/>
      <c r="D14" s="137"/>
    </row>
    <row r="15" spans="1:24">
      <c r="A15" s="193"/>
      <c r="B15" s="192"/>
      <c r="C15" s="387"/>
      <c r="D15" s="137"/>
    </row>
    <row r="16" spans="1:24">
      <c r="A16" s="193"/>
      <c r="B16" s="192"/>
      <c r="C16" s="387"/>
      <c r="D16" s="137"/>
    </row>
    <row r="17" spans="1:4">
      <c r="A17" s="193"/>
      <c r="B17" s="192"/>
      <c r="C17" s="387"/>
      <c r="D17" s="137"/>
    </row>
    <row r="18" spans="1:4">
      <c r="A18" s="193"/>
      <c r="B18" s="192"/>
      <c r="C18" s="387"/>
      <c r="D18" s="137"/>
    </row>
    <row r="19" spans="1:4">
      <c r="A19" s="193"/>
      <c r="B19" s="192"/>
      <c r="C19" s="387"/>
      <c r="D19" s="137"/>
    </row>
    <row r="20" spans="1:4">
      <c r="A20" s="193"/>
      <c r="B20" s="192"/>
      <c r="C20" s="387"/>
      <c r="D20" s="137"/>
    </row>
    <row r="21" spans="1:4">
      <c r="A21" s="193"/>
      <c r="B21" s="192"/>
      <c r="C21" s="387"/>
      <c r="D21" s="137"/>
    </row>
    <row r="22" spans="1:4">
      <c r="A22" s="193"/>
      <c r="B22" s="192"/>
      <c r="C22" s="387"/>
      <c r="D22" s="137"/>
    </row>
    <row r="23" spans="1:4">
      <c r="A23" s="193"/>
      <c r="B23" s="192"/>
      <c r="C23" s="387"/>
      <c r="D23" s="137"/>
    </row>
    <row r="24" spans="1:4">
      <c r="A24" s="193"/>
      <c r="B24" s="192"/>
      <c r="C24" s="387"/>
      <c r="D24" s="137"/>
    </row>
    <row r="25" spans="1:4">
      <c r="A25" s="193"/>
      <c r="B25" s="192"/>
      <c r="C25" s="387"/>
      <c r="D25" s="137"/>
    </row>
    <row r="26" spans="1:4">
      <c r="A26" s="193"/>
      <c r="B26" s="192"/>
      <c r="C26" s="387"/>
      <c r="D26" s="137"/>
    </row>
    <row r="27" spans="1:4">
      <c r="A27" s="193"/>
      <c r="B27" s="192"/>
      <c r="C27" s="387"/>
      <c r="D27" s="137"/>
    </row>
    <row r="28" spans="1:4">
      <c r="A28" s="193"/>
      <c r="B28" s="192"/>
      <c r="C28" s="387"/>
      <c r="D28" s="137"/>
    </row>
    <row r="29" spans="1:4">
      <c r="A29" s="193"/>
      <c r="B29" s="192"/>
      <c r="C29" s="387"/>
      <c r="D29" s="137"/>
    </row>
    <row r="30" spans="1:4">
      <c r="A30" s="193"/>
      <c r="B30" s="192"/>
      <c r="C30" s="387"/>
      <c r="D30" s="137"/>
    </row>
    <row r="31" spans="1:4">
      <c r="A31" s="193"/>
      <c r="B31" s="192"/>
      <c r="C31" s="387"/>
      <c r="D31" s="137"/>
    </row>
    <row r="32" spans="1:4">
      <c r="A32" s="193"/>
      <c r="B32" s="192"/>
      <c r="C32" s="387"/>
      <c r="D32" s="137"/>
    </row>
    <row r="33" spans="1:4">
      <c r="A33" s="193"/>
      <c r="B33" s="192"/>
      <c r="C33" s="387"/>
      <c r="D33" s="137"/>
    </row>
    <row r="34" spans="1:4">
      <c r="A34" s="193"/>
      <c r="B34" s="192"/>
      <c r="C34" s="387"/>
      <c r="D34" s="137"/>
    </row>
    <row r="35" spans="1:4">
      <c r="A35" s="193"/>
      <c r="B35" s="192"/>
      <c r="C35" s="387"/>
      <c r="D35" s="137"/>
    </row>
    <row r="36" spans="1:4">
      <c r="A36" s="193"/>
      <c r="B36" s="192"/>
      <c r="C36" s="387"/>
      <c r="D36" s="137"/>
    </row>
    <row r="37" spans="1:4">
      <c r="A37" s="193"/>
      <c r="B37" s="192"/>
      <c r="C37" s="387"/>
      <c r="D37" s="137"/>
    </row>
    <row r="38" spans="1:4">
      <c r="A38" s="193"/>
      <c r="B38" s="192"/>
      <c r="C38" s="387"/>
      <c r="D38" s="137"/>
    </row>
    <row r="39" spans="1:4">
      <c r="A39" s="193"/>
      <c r="B39" s="192"/>
      <c r="C39" s="387"/>
      <c r="D39" s="137"/>
    </row>
    <row r="40" spans="1:4">
      <c r="A40" s="193"/>
      <c r="B40" s="192"/>
      <c r="C40" s="387"/>
      <c r="D40" s="137"/>
    </row>
    <row r="41" spans="1:4">
      <c r="A41" s="193"/>
      <c r="B41" s="192"/>
      <c r="C41" s="387"/>
      <c r="D41" s="137"/>
    </row>
    <row r="42" spans="1:4" ht="16.5" customHeight="1" thickBot="1">
      <c r="A42" s="514" t="s">
        <v>178</v>
      </c>
      <c r="B42" s="515"/>
      <c r="C42" s="515"/>
      <c r="D42" s="516"/>
    </row>
    <row r="43" spans="1:4" ht="15.75" thickTop="1"/>
  </sheetData>
  <sheetProtection insertRows="0" deleteRows="0"/>
  <mergeCells count="6">
    <mergeCell ref="B1:D1"/>
    <mergeCell ref="A3:D3"/>
    <mergeCell ref="A42:D42"/>
    <mergeCell ref="A8:D8"/>
    <mergeCell ref="A5:C5"/>
    <mergeCell ref="A7:D7"/>
  </mergeCells>
  <conditionalFormatting sqref="B11:B41">
    <cfRule type="expression" dxfId="245" priority="2">
      <formula>AND(COUNTBLANK($A11)=0,COUNTBLANK($B11)=1)</formula>
    </cfRule>
  </conditionalFormatting>
  <dataValidations xWindow="721" yWindow="607" count="2">
    <dataValidation type="list" allowBlank="1" showInputMessage="1" showErrorMessage="1" error="Въведете_x000a_Доктор_x000a_или_x000a_Доктор на науките_x000a_от падащия списък" promptTitle="Въведете едно от:" prompt="Доктор_x000a_Доктор на науките" sqref="C11:C41">
      <formula1>НаучнСтеп</formula1>
    </dataValidation>
    <dataValidation type="list" allowBlank="1" showInputMessage="1" showErrorMessage="1" error="Въведете_x000a_Асистент_x000a_Главен асистент_x000a_Доцент_x000a_Професор_x000a_Чл. кор._x000a_или_x000a_Академик_x000a_от падащия списък" promptTitle="Въведете едно от:" prompt="Асистент_x000a_Главен асистент_x000a_Доцент_x000a_Професор_x000a_Чл. кор._x000a_Академик" sqref="D11:D41">
      <formula1>АкадДлъжност</formula1>
    </dataValidation>
  </dataValidations>
  <printOptions horizontalCentered="1"/>
  <pageMargins left="0.23622047244094491" right="0.23622047244094491" top="1.0629921259842521" bottom="0.86614173228346458" header="0" footer="0"/>
  <pageSetup paperSize="9" orientation="landscape" horizontalDpi="4294967293" verticalDpi="0" r:id="rId1"/>
  <headerFooter>
    <oddHeader>&amp;L&amp;G&amp;R&amp;F</oddHeader>
    <oddFooter>&amp;LЧовешки ресурси (подпис):Гл. счетоводител (подпис):&amp;CНаучен секретар (подпис):Директор (подпис и печат):&amp;Rстр. &amp;P от &amp;N  &amp;A</oddFooter>
  </headerFooter>
  <legacyDrawingHF r:id="rId2"/>
</worksheet>
</file>

<file path=xl/worksheets/sheet20.xml><?xml version="1.0" encoding="utf-8"?>
<worksheet xmlns="http://schemas.openxmlformats.org/spreadsheetml/2006/main" xmlns:r="http://schemas.openxmlformats.org/officeDocument/2006/relationships">
  <sheetPr codeName="Sheet21"/>
  <dimension ref="A1:O13"/>
  <sheetViews>
    <sheetView showGridLines="0" zoomScale="50" zoomScaleNormal="50" zoomScalePageLayoutView="40" workbookViewId="0">
      <selection activeCell="I9" sqref="I9"/>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140625" style="1" customWidth="1"/>
    <col min="11" max="11" width="21.5703125" style="1" customWidth="1"/>
    <col min="12" max="12" width="20.42578125" style="1" customWidth="1"/>
    <col min="13" max="13" width="21.5703125" style="1" customWidth="1"/>
    <col min="14" max="14" width="22" style="1" customWidth="1"/>
    <col min="15" max="15" width="18.140625" style="1" customWidth="1"/>
    <col min="16" max="16384" width="9.140625" style="1"/>
  </cols>
  <sheetData>
    <row r="1" spans="1:15" s="2" customFormat="1" ht="18.75">
      <c r="A1" s="550" t="s">
        <v>58</v>
      </c>
      <c r="B1" s="550"/>
      <c r="C1" s="550"/>
      <c r="D1" s="550"/>
      <c r="E1" s="535" t="str">
        <f>[0]!Name</f>
        <v>Въведете името на организацията САМО в Лист (Sheet) "01 Персонал"</v>
      </c>
      <c r="F1" s="535"/>
      <c r="G1" s="535"/>
      <c r="H1" s="535"/>
      <c r="I1" s="535"/>
      <c r="J1" s="535"/>
      <c r="K1" s="535"/>
    </row>
    <row r="2" spans="1:15" s="2" customFormat="1" ht="21.75" customHeight="1"/>
    <row r="3" spans="1:15" s="7" customFormat="1" ht="120" customHeight="1" thickBot="1">
      <c r="A3" s="551" t="s">
        <v>311</v>
      </c>
      <c r="B3" s="551"/>
      <c r="C3" s="551"/>
      <c r="D3" s="551"/>
      <c r="E3" s="551"/>
      <c r="F3" s="551"/>
      <c r="G3" s="551"/>
      <c r="H3" s="551"/>
      <c r="I3" s="551"/>
      <c r="J3" s="551"/>
      <c r="K3" s="551"/>
      <c r="L3" s="551"/>
      <c r="M3" s="551"/>
      <c r="N3" s="551"/>
      <c r="O3" s="551"/>
    </row>
    <row r="4" spans="1:15" ht="174.75" customHeight="1" thickTop="1" thickBot="1">
      <c r="A4" s="71" t="s">
        <v>185</v>
      </c>
      <c r="B4" s="173" t="s">
        <v>216</v>
      </c>
      <c r="C4" s="173" t="s">
        <v>4</v>
      </c>
      <c r="D4" s="31" t="s">
        <v>140</v>
      </c>
      <c r="E4" s="31" t="s">
        <v>141</v>
      </c>
      <c r="F4" s="313" t="s">
        <v>211</v>
      </c>
      <c r="G4" s="386" t="s">
        <v>213</v>
      </c>
      <c r="H4" s="30" t="s">
        <v>3</v>
      </c>
      <c r="I4" s="287" t="s">
        <v>188</v>
      </c>
      <c r="J4" s="484" t="s">
        <v>312</v>
      </c>
      <c r="K4" s="31" t="s">
        <v>144</v>
      </c>
      <c r="L4" s="484" t="s">
        <v>313</v>
      </c>
      <c r="M4" s="31" t="s">
        <v>146</v>
      </c>
      <c r="N4" s="31" t="s">
        <v>147</v>
      </c>
      <c r="O4" s="32" t="s">
        <v>212</v>
      </c>
    </row>
    <row r="5" spans="1:15" ht="16.5" thickBot="1">
      <c r="A5" s="64" t="s">
        <v>84</v>
      </c>
      <c r="B5" s="65" t="s">
        <v>85</v>
      </c>
      <c r="C5" s="65" t="s">
        <v>86</v>
      </c>
      <c r="D5" s="65" t="s">
        <v>87</v>
      </c>
      <c r="E5" s="65" t="s">
        <v>98</v>
      </c>
      <c r="F5" s="65" t="s">
        <v>99</v>
      </c>
      <c r="G5" s="65" t="s">
        <v>100</v>
      </c>
      <c r="H5" s="65" t="s">
        <v>101</v>
      </c>
      <c r="I5" s="65" t="s">
        <v>102</v>
      </c>
      <c r="J5" s="65" t="s">
        <v>103</v>
      </c>
      <c r="K5" s="65" t="s">
        <v>104</v>
      </c>
      <c r="L5" s="65" t="s">
        <v>105</v>
      </c>
      <c r="M5" s="65" t="s">
        <v>106</v>
      </c>
      <c r="N5" s="65" t="s">
        <v>107</v>
      </c>
      <c r="O5" s="67" t="s">
        <v>108</v>
      </c>
    </row>
    <row r="6" spans="1:15" s="12" customFormat="1" ht="15" thickTop="1">
      <c r="A6" s="432"/>
      <c r="B6" s="232"/>
      <c r="C6" s="232"/>
      <c r="D6" s="442"/>
      <c r="E6" s="433"/>
      <c r="F6" s="433"/>
      <c r="G6" s="433"/>
      <c r="H6" s="433"/>
      <c r="I6" s="433"/>
      <c r="J6" s="237"/>
      <c r="K6" s="237"/>
      <c r="L6" s="237"/>
      <c r="M6" s="293"/>
      <c r="N6" s="293"/>
      <c r="O6" s="434"/>
    </row>
    <row r="7" spans="1:15" s="12" customFormat="1" ht="14.25">
      <c r="A7" s="233"/>
      <c r="B7" s="234"/>
      <c r="C7" s="234"/>
      <c r="D7" s="235"/>
      <c r="E7" s="235"/>
      <c r="F7" s="235"/>
      <c r="G7" s="235"/>
      <c r="H7" s="235"/>
      <c r="I7" s="235"/>
      <c r="J7" s="238"/>
      <c r="K7" s="238"/>
      <c r="L7" s="238"/>
      <c r="M7" s="293"/>
      <c r="N7" s="293"/>
      <c r="O7" s="236"/>
    </row>
    <row r="8" spans="1:15" s="12" customFormat="1" ht="14.25">
      <c r="A8" s="233"/>
      <c r="B8" s="234"/>
      <c r="C8" s="234"/>
      <c r="D8" s="235"/>
      <c r="E8" s="235"/>
      <c r="F8" s="235"/>
      <c r="G8" s="235"/>
      <c r="H8" s="235"/>
      <c r="I8" s="235"/>
      <c r="J8" s="238"/>
      <c r="K8" s="238"/>
      <c r="L8" s="238"/>
      <c r="M8" s="293"/>
      <c r="N8" s="293"/>
      <c r="O8" s="236"/>
    </row>
    <row r="9" spans="1:15" s="12" customFormat="1" ht="14.25">
      <c r="A9" s="233"/>
      <c r="B9" s="234"/>
      <c r="C9" s="234"/>
      <c r="D9" s="235"/>
      <c r="E9" s="235"/>
      <c r="F9" s="235"/>
      <c r="G9" s="235"/>
      <c r="H9" s="235"/>
      <c r="I9" s="235"/>
      <c r="J9" s="238"/>
      <c r="K9" s="238"/>
      <c r="L9" s="238"/>
      <c r="M9" s="293"/>
      <c r="N9" s="293"/>
      <c r="O9" s="236"/>
    </row>
    <row r="10" spans="1:15" s="12" customFormat="1" ht="14.25">
      <c r="A10" s="233"/>
      <c r="B10" s="234"/>
      <c r="C10" s="234"/>
      <c r="D10" s="235"/>
      <c r="E10" s="235"/>
      <c r="F10" s="235"/>
      <c r="G10" s="235"/>
      <c r="H10" s="235"/>
      <c r="I10" s="235"/>
      <c r="J10" s="238"/>
      <c r="K10" s="238"/>
      <c r="L10" s="238"/>
      <c r="M10" s="293"/>
      <c r="N10" s="293"/>
      <c r="O10" s="236"/>
    </row>
    <row r="11" spans="1:15" s="12" customFormat="1" ht="15.75" customHeight="1" thickBot="1">
      <c r="A11" s="651" t="s">
        <v>178</v>
      </c>
      <c r="B11" s="652"/>
      <c r="C11" s="652"/>
      <c r="D11" s="652"/>
      <c r="E11" s="652"/>
      <c r="F11" s="652"/>
      <c r="G11" s="652"/>
      <c r="H11" s="652"/>
      <c r="I11" s="652"/>
      <c r="J11" s="652"/>
      <c r="K11" s="652"/>
      <c r="L11" s="652"/>
      <c r="M11" s="652"/>
      <c r="N11" s="652"/>
      <c r="O11" s="652"/>
    </row>
    <row r="12" spans="1:15" ht="16.5" thickTop="1"/>
    <row r="13" spans="1:15">
      <c r="D13" s="3"/>
    </row>
  </sheetData>
  <sheetProtection insertRows="0" deleteRows="0"/>
  <mergeCells count="4">
    <mergeCell ref="A1:D1"/>
    <mergeCell ref="E1:K1"/>
    <mergeCell ref="A3:O3"/>
    <mergeCell ref="A11:O11"/>
  </mergeCells>
  <conditionalFormatting sqref="C6:C10">
    <cfRule type="expression" dxfId="125" priority="18">
      <formula>AND(COUNTBLANK($D6)=0,COUNTBLANK($C6)=1)</formula>
    </cfRule>
  </conditionalFormatting>
  <conditionalFormatting sqref="A6:A10">
    <cfRule type="expression" dxfId="124" priority="16">
      <formula>AND(COUNTBLANK($D6)=0,COUNTBLANK($A6)=1)</formula>
    </cfRule>
    <cfRule type="expression" dxfId="123" priority="17">
      <formula>AND(COUNTBLANK($C6)=0,COUNTBLANK($A6)=1)</formula>
    </cfRule>
  </conditionalFormatting>
  <conditionalFormatting sqref="B6:B10">
    <cfRule type="expression" dxfId="122" priority="14">
      <formula>AND(COUNTBLANK($C6)=0,COUNTBLANK($B6)=1)</formula>
    </cfRule>
    <cfRule type="expression" dxfId="121" priority="15">
      <formula>AND(COUNTBLANK($D6)=0,COUNTBLANK($B6)=1)</formula>
    </cfRule>
  </conditionalFormatting>
  <conditionalFormatting sqref="D6:D10">
    <cfRule type="expression" dxfId="120" priority="13">
      <formula>AND(COUNTBLANK($C6)=0,COUNTBLANK($D6)=1)</formula>
    </cfRule>
  </conditionalFormatting>
  <conditionalFormatting sqref="E6:E10">
    <cfRule type="expression" dxfId="119" priority="11">
      <formula>AND(COUNTBLANK($D6)=0,COUNTBLANK($E6)=1)</formula>
    </cfRule>
    <cfRule type="expression" dxfId="118" priority="12">
      <formula>AND(COUNTBLANK($C6)=0,COUNTBLANK($E6)=1)</formula>
    </cfRule>
  </conditionalFormatting>
  <conditionalFormatting sqref="F6:F10">
    <cfRule type="expression" dxfId="117" priority="9">
      <formula>AND(COUNTBLANK($D6)=0,COUNTBLANK($F6)=1)</formula>
    </cfRule>
    <cfRule type="expression" dxfId="116" priority="10">
      <formula>AND(COUNTBLANK($C6)=0,COUNTBLANK($F6)=1)</formula>
    </cfRule>
  </conditionalFormatting>
  <conditionalFormatting sqref="G6:G10">
    <cfRule type="expression" dxfId="115" priority="7">
      <formula>AND(COUNTBLANK($D6)=0,COUNTBLANK($G6)=1)</formula>
    </cfRule>
    <cfRule type="expression" dxfId="114" priority="8">
      <formula>AND(COUNTBLANK($C6)=0,COUNTBLANK($G6)=1)</formula>
    </cfRule>
  </conditionalFormatting>
  <conditionalFormatting sqref="H6:H10">
    <cfRule type="expression" dxfId="113" priority="5">
      <formula>AND(COUNTBLANK($D6)=0,COUNTBLANK($H6)=1)</formula>
    </cfRule>
    <cfRule type="expression" dxfId="112" priority="6">
      <formula>AND(COUNTBLANK($C6)=0,COUNTBLANK($H6)=1)</formula>
    </cfRule>
  </conditionalFormatting>
  <conditionalFormatting sqref="I6:I10">
    <cfRule type="expression" dxfId="111" priority="3">
      <formula>AND(COUNTBLANK($D6)=0,COUNTBLANK($I6)=1)</formula>
    </cfRule>
    <cfRule type="expression" dxfId="110" priority="4">
      <formula>AND(COUNTBLANK($C6)=0,COUNTBLANK($I6)=1)</formula>
    </cfRule>
  </conditionalFormatting>
  <conditionalFormatting sqref="O6:O10">
    <cfRule type="expression" dxfId="109" priority="1">
      <formula>AND(COUNTBLANK($D6)=0,COUNTBLANK($O6)=1)</formula>
    </cfRule>
    <cfRule type="expression" dxfId="108" priority="2">
      <formula>AND(COUNTBLANK($C6)=0,COUNTBLANK($O6)=1)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rintOptions horizontalCentered="1"/>
  <pageMargins left="0.23622047244094491" right="0.23622047244094491" top="0.74803149606299213" bottom="0.74803149606299213" header="0.31496062992125984" footer="0.31496062992125984"/>
  <pageSetup paperSize="9" scale="44"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1.xml><?xml version="1.0" encoding="utf-8"?>
<worksheet xmlns="http://schemas.openxmlformats.org/spreadsheetml/2006/main" xmlns:r="http://schemas.openxmlformats.org/officeDocument/2006/relationships">
  <sheetPr codeName="Sheet27"/>
  <dimension ref="A1:N13"/>
  <sheetViews>
    <sheetView showGridLines="0" zoomScale="50" zoomScaleNormal="50" zoomScalePageLayoutView="40" workbookViewId="0">
      <selection activeCell="C8" sqref="C8"/>
    </sheetView>
  </sheetViews>
  <sheetFormatPr defaultRowHeight="15.75"/>
  <cols>
    <col min="1" max="2" width="12.85546875" style="1" customWidth="1"/>
    <col min="3" max="3" width="20.140625" style="1" customWidth="1"/>
    <col min="4" max="4" width="28.85546875" style="1" customWidth="1"/>
    <col min="5" max="5" width="18" style="1" customWidth="1"/>
    <col min="6" max="6" width="22.42578125" style="1" customWidth="1"/>
    <col min="7" max="7" width="26.5703125" style="1" customWidth="1"/>
    <col min="8" max="8" width="14.5703125" style="1" customWidth="1"/>
    <col min="9" max="9" width="20.5703125" style="1" customWidth="1"/>
    <col min="10" max="10" width="17.42578125" style="1" customWidth="1"/>
    <col min="11" max="11" width="21.5703125" style="1" customWidth="1"/>
    <col min="12" max="12" width="19.85546875" style="1" customWidth="1"/>
    <col min="13" max="13" width="21.5703125" style="1" customWidth="1"/>
    <col min="14" max="14" width="22" style="1" customWidth="1"/>
    <col min="15" max="16384" width="9.140625" style="1"/>
  </cols>
  <sheetData>
    <row r="1" spans="1:14" s="2" customFormat="1" ht="18.75">
      <c r="A1" s="550" t="s">
        <v>58</v>
      </c>
      <c r="B1" s="550"/>
      <c r="C1" s="550"/>
      <c r="D1" s="550"/>
      <c r="E1" s="535" t="str">
        <f>[0]!Name</f>
        <v>Въведете името на организацията САМО в Лист (Sheet) "01 Персонал"</v>
      </c>
      <c r="F1" s="535"/>
      <c r="G1" s="535"/>
      <c r="H1" s="535"/>
      <c r="I1" s="535"/>
      <c r="J1" s="535"/>
      <c r="K1" s="535"/>
    </row>
    <row r="2" spans="1:14" s="2" customFormat="1" ht="21.75" customHeight="1"/>
    <row r="3" spans="1:14" s="7" customFormat="1" ht="115.5" customHeight="1" thickBot="1">
      <c r="A3" s="551" t="s">
        <v>314</v>
      </c>
      <c r="B3" s="551"/>
      <c r="C3" s="551"/>
      <c r="D3" s="551"/>
      <c r="E3" s="551"/>
      <c r="F3" s="551"/>
      <c r="G3" s="551"/>
      <c r="H3" s="551"/>
      <c r="I3" s="551"/>
      <c r="J3" s="551"/>
      <c r="K3" s="551"/>
      <c r="L3" s="551"/>
      <c r="M3" s="551"/>
      <c r="N3" s="551"/>
    </row>
    <row r="4" spans="1:14" ht="179.25" customHeight="1" thickTop="1" thickBot="1">
      <c r="A4" s="71" t="s">
        <v>185</v>
      </c>
      <c r="B4" s="173" t="s">
        <v>216</v>
      </c>
      <c r="C4" s="173" t="s">
        <v>4</v>
      </c>
      <c r="D4" s="31" t="s">
        <v>140</v>
      </c>
      <c r="E4" s="31" t="s">
        <v>141</v>
      </c>
      <c r="F4" s="313" t="s">
        <v>211</v>
      </c>
      <c r="G4" s="31" t="s">
        <v>142</v>
      </c>
      <c r="H4" s="30" t="s">
        <v>3</v>
      </c>
      <c r="I4" s="287" t="s">
        <v>188</v>
      </c>
      <c r="J4" s="484" t="s">
        <v>312</v>
      </c>
      <c r="K4" s="31" t="s">
        <v>144</v>
      </c>
      <c r="L4" s="484" t="s">
        <v>313</v>
      </c>
      <c r="M4" s="31" t="s">
        <v>146</v>
      </c>
      <c r="N4" s="32" t="s">
        <v>147</v>
      </c>
    </row>
    <row r="5" spans="1:14" ht="16.5" thickBot="1">
      <c r="A5" s="64" t="s">
        <v>84</v>
      </c>
      <c r="B5" s="65" t="s">
        <v>85</v>
      </c>
      <c r="C5" s="65" t="s">
        <v>86</v>
      </c>
      <c r="D5" s="65" t="s">
        <v>87</v>
      </c>
      <c r="E5" s="65" t="s">
        <v>98</v>
      </c>
      <c r="F5" s="65" t="s">
        <v>99</v>
      </c>
      <c r="G5" s="65" t="s">
        <v>100</v>
      </c>
      <c r="H5" s="65" t="s">
        <v>101</v>
      </c>
      <c r="I5" s="65" t="s">
        <v>102</v>
      </c>
      <c r="J5" s="65" t="s">
        <v>103</v>
      </c>
      <c r="K5" s="65" t="s">
        <v>104</v>
      </c>
      <c r="L5" s="65" t="s">
        <v>105</v>
      </c>
      <c r="M5" s="65" t="s">
        <v>106</v>
      </c>
      <c r="N5" s="67" t="s">
        <v>107</v>
      </c>
    </row>
    <row r="6" spans="1:14" s="12" customFormat="1" ht="15" thickTop="1">
      <c r="A6" s="432"/>
      <c r="B6" s="232"/>
      <c r="C6" s="232"/>
      <c r="D6" s="442"/>
      <c r="E6" s="433"/>
      <c r="F6" s="433"/>
      <c r="G6" s="433"/>
      <c r="H6" s="433"/>
      <c r="I6" s="433"/>
      <c r="J6" s="237"/>
      <c r="K6" s="237"/>
      <c r="L6" s="237"/>
      <c r="M6" s="435"/>
      <c r="N6" s="436"/>
    </row>
    <row r="7" spans="1:14" s="12" customFormat="1" ht="14.25">
      <c r="A7" s="233"/>
      <c r="B7" s="234"/>
      <c r="C7" s="234"/>
      <c r="D7" s="235"/>
      <c r="E7" s="235"/>
      <c r="F7" s="235"/>
      <c r="G7" s="235"/>
      <c r="H7" s="235"/>
      <c r="I7" s="235"/>
      <c r="J7" s="238"/>
      <c r="K7" s="238"/>
      <c r="L7" s="238"/>
      <c r="M7" s="222"/>
      <c r="N7" s="223"/>
    </row>
    <row r="8" spans="1:14" s="12" customFormat="1" ht="14.25">
      <c r="A8" s="233"/>
      <c r="B8" s="234"/>
      <c r="C8" s="234"/>
      <c r="D8" s="235"/>
      <c r="E8" s="235"/>
      <c r="F8" s="235"/>
      <c r="G8" s="235"/>
      <c r="H8" s="235"/>
      <c r="I8" s="235"/>
      <c r="J8" s="238"/>
      <c r="K8" s="238"/>
      <c r="L8" s="238"/>
      <c r="M8" s="222"/>
      <c r="N8" s="223"/>
    </row>
    <row r="9" spans="1:14" s="12" customFormat="1" ht="14.25">
      <c r="A9" s="233"/>
      <c r="B9" s="234"/>
      <c r="C9" s="234"/>
      <c r="D9" s="235"/>
      <c r="E9" s="235"/>
      <c r="F9" s="235"/>
      <c r="G9" s="235"/>
      <c r="H9" s="235"/>
      <c r="I9" s="235"/>
      <c r="J9" s="238"/>
      <c r="K9" s="238"/>
      <c r="L9" s="238"/>
      <c r="M9" s="222"/>
      <c r="N9" s="223"/>
    </row>
    <row r="10" spans="1:14" s="12" customFormat="1" ht="14.25">
      <c r="A10" s="233"/>
      <c r="B10" s="234"/>
      <c r="C10" s="234"/>
      <c r="D10" s="235"/>
      <c r="E10" s="235"/>
      <c r="F10" s="235"/>
      <c r="G10" s="235"/>
      <c r="H10" s="235"/>
      <c r="I10" s="235"/>
      <c r="J10" s="238"/>
      <c r="K10" s="238"/>
      <c r="L10" s="238"/>
      <c r="M10" s="222"/>
      <c r="N10" s="223"/>
    </row>
    <row r="11" spans="1:14" s="12" customFormat="1" ht="15.75" customHeight="1" thickBot="1">
      <c r="A11" s="651" t="s">
        <v>178</v>
      </c>
      <c r="B11" s="652"/>
      <c r="C11" s="652"/>
      <c r="D11" s="652"/>
      <c r="E11" s="652"/>
      <c r="F11" s="652"/>
      <c r="G11" s="652"/>
      <c r="H11" s="652"/>
      <c r="I11" s="652"/>
      <c r="J11" s="652"/>
      <c r="K11" s="652"/>
      <c r="L11" s="652"/>
      <c r="M11" s="652"/>
      <c r="N11" s="652"/>
    </row>
    <row r="12" spans="1:14" ht="16.5" thickTop="1"/>
    <row r="13" spans="1:14">
      <c r="D13" s="3"/>
    </row>
  </sheetData>
  <sheetProtection insertRows="0" deleteRows="0"/>
  <mergeCells count="4">
    <mergeCell ref="A1:D1"/>
    <mergeCell ref="E1:K1"/>
    <mergeCell ref="A3:N3"/>
    <mergeCell ref="A11:N11"/>
  </mergeCells>
  <conditionalFormatting sqref="C6:C10">
    <cfRule type="expression" dxfId="107" priority="20">
      <formula>AND(COUNTBLANK($D6)=0,COUNTBLANK($C6)=1)</formula>
    </cfRule>
  </conditionalFormatting>
  <conditionalFormatting sqref="A6:A10">
    <cfRule type="expression" dxfId="106" priority="18">
      <formula>AND(COUNTBLANK($D6)=0,COUNTBLANK($A6)=1)</formula>
    </cfRule>
    <cfRule type="expression" dxfId="105" priority="19">
      <formula>AND(COUNTBLANK($C6)=0,COUNTBLANK($A6)=1)</formula>
    </cfRule>
  </conditionalFormatting>
  <conditionalFormatting sqref="B6:B10">
    <cfRule type="expression" dxfId="104" priority="16">
      <formula>AND(COUNTBLANK($C6)=0,COUNTBLANK($B6)=1)</formula>
    </cfRule>
    <cfRule type="expression" dxfId="103" priority="17">
      <formula>AND(COUNTBLANK($D6)=0,COUNTBLANK($B6)=1)</formula>
    </cfRule>
  </conditionalFormatting>
  <conditionalFormatting sqref="D6:D10">
    <cfRule type="expression" dxfId="102" priority="15">
      <formula>AND(COUNTBLANK($C6)=0,COUNTBLANK($D6)=1)</formula>
    </cfRule>
  </conditionalFormatting>
  <conditionalFormatting sqref="E6:E10">
    <cfRule type="expression" dxfId="101" priority="13">
      <formula>AND(COUNTBLANK($D6)=0,COUNTBLANK($E6)=1)</formula>
    </cfRule>
    <cfRule type="expression" dxfId="100" priority="14">
      <formula>AND(COUNTBLANK($C6)=0,COUNTBLANK($E6)=1)</formula>
    </cfRule>
  </conditionalFormatting>
  <conditionalFormatting sqref="F6:F10">
    <cfRule type="expression" dxfId="99" priority="11">
      <formula>AND(COUNTBLANK($D6)=0,COUNTBLANK($F6)=1)</formula>
    </cfRule>
    <cfRule type="expression" dxfId="98" priority="12">
      <formula>AND(COUNTBLANK($C6)=0,COUNTBLANK($F6)=1)</formula>
    </cfRule>
  </conditionalFormatting>
  <conditionalFormatting sqref="G6:G10">
    <cfRule type="expression" dxfId="97" priority="9">
      <formula>AND(COUNTBLANK($D6)=0,COUNTBLANK($G6)=1)</formula>
    </cfRule>
    <cfRule type="expression" dxfId="96" priority="10">
      <formula>AND(COUNTBLANK($C6)=0,COUNTBLANK($G6)=1)</formula>
    </cfRule>
  </conditionalFormatting>
  <conditionalFormatting sqref="H6:H10">
    <cfRule type="expression" dxfId="95" priority="7">
      <formula>AND(COUNTBLANK($D6)=0,COUNTBLANK($H6)=1)</formula>
    </cfRule>
    <cfRule type="expression" dxfId="94" priority="8">
      <formula>AND(COUNTBLANK($C6)=0,COUNTBLANK($H6)=1)</formula>
    </cfRule>
  </conditionalFormatting>
  <conditionalFormatting sqref="I6:I10">
    <cfRule type="expression" dxfId="93" priority="5">
      <formula>AND(COUNTBLANK($D6)=0,COUNTBLANK($I6)=1)</formula>
    </cfRule>
    <cfRule type="expression" dxfId="92" priority="6">
      <formula>AND(COUNTBLANK($C6)=0,COUNTBLANK($I6)=1)</formula>
    </cfRule>
  </conditionalFormatting>
  <conditionalFormatting sqref="M6:M10">
    <cfRule type="expression" dxfId="91" priority="3">
      <formula>AND(COUNTBLANK($C6)=0,COUNTBLANK($M6)=1)</formula>
    </cfRule>
    <cfRule type="expression" dxfId="90" priority="4">
      <formula>AND(COUNTBLANK($D6)=0,COUNTBLANK($M6)=1)</formula>
    </cfRule>
  </conditionalFormatting>
  <conditionalFormatting sqref="N6:N10">
    <cfRule type="expression" dxfId="89" priority="1">
      <formula>AND(COUNTBLANK($C6)=0,COUNTBLANK($N6)=1)</formula>
    </cfRule>
    <cfRule type="expression" dxfId="88" priority="2">
      <formula>AND(COUNTBLANK($D6)=0,COUNTBLANK($N6)=1)</formula>
    </cfRule>
  </conditionalFormatting>
  <dataValidations count="2">
    <dataValidation type="whole" allowBlank="1" showInputMessage="1" showErrorMessage="1" error="Въведете годината с четири цифри" sqref="B6:B10">
      <formula1>1900</formula1>
      <formula2>2012</formula2>
    </dataValidation>
    <dataValidation type="list" allowBlank="1" showInputMessage="1" showErrorMessage="1" error="Въведете_x000a_Патент_x000a_Полезен модел_x000a_Търговска марка_x000a_или_x000a_Сортови семена_x000a_от падащия списък" promptTitle="Въведете едно от:" prompt="Патент_x000a_Полезен модел_x000a_Търговска марка_x000a_Сортови семена" sqref="D6:D10">
      <formula1>Патент</formula1>
    </dataValidation>
  </dataValidations>
  <printOptions horizontalCentered="1"/>
  <pageMargins left="0.23622047244094491" right="0.23622047244094491" top="0.59055118110236227" bottom="0.74803149606299213" header="0" footer="0"/>
  <pageSetup paperSize="9" scale="47"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22.xml><?xml version="1.0" encoding="utf-8"?>
<worksheet xmlns="http://schemas.openxmlformats.org/spreadsheetml/2006/main" xmlns:r="http://schemas.openxmlformats.org/officeDocument/2006/relationships">
  <sheetPr codeName="Sheet22"/>
  <dimension ref="A1:AG352"/>
  <sheetViews>
    <sheetView showGridLines="0" topLeftCell="A4" zoomScale="60" zoomScaleNormal="60" zoomScalePageLayoutView="50" workbookViewId="0">
      <selection activeCell="S11" sqref="S11"/>
    </sheetView>
  </sheetViews>
  <sheetFormatPr defaultRowHeight="15.75"/>
  <cols>
    <col min="1" max="1" width="10.42578125" style="1" customWidth="1"/>
    <col min="2" max="7" width="4.7109375" style="1" customWidth="1"/>
    <col min="8" max="8" width="6.28515625" style="1" customWidth="1"/>
    <col min="9" max="9" width="11.85546875" style="1" customWidth="1"/>
    <col min="10" max="15" width="5.85546875" style="1" customWidth="1"/>
    <col min="16" max="16" width="6.28515625" style="1" customWidth="1"/>
    <col min="17" max="17" width="19.7109375" style="1" customWidth="1"/>
    <col min="18" max="18" width="7.85546875" style="1" customWidth="1"/>
    <col min="19" max="24" width="5.85546875" style="1" customWidth="1"/>
    <col min="25" max="25" width="6.28515625" style="1" customWidth="1"/>
    <col min="26" max="26" width="7.85546875" style="1" customWidth="1"/>
    <col min="27" max="32" width="5.85546875" style="1" customWidth="1"/>
    <col min="33" max="33" width="6.28515625" style="1" customWidth="1"/>
    <col min="34" max="16384" width="9.140625" style="1"/>
  </cols>
  <sheetData>
    <row r="1" spans="1:33" s="2" customFormat="1" ht="18.75">
      <c r="A1" s="550" t="s">
        <v>58</v>
      </c>
      <c r="B1" s="550"/>
      <c r="C1" s="550"/>
      <c r="D1" s="550"/>
      <c r="E1" s="550"/>
      <c r="F1" s="550"/>
      <c r="G1" s="550"/>
      <c r="H1" s="550"/>
      <c r="I1" s="550"/>
      <c r="J1" s="535" t="str">
        <f>[0]!Name</f>
        <v>Въведете името на организацията САМО в Лист (Sheet) "01 Персонал"</v>
      </c>
      <c r="K1" s="535"/>
      <c r="L1" s="535"/>
      <c r="M1" s="535"/>
      <c r="N1" s="535"/>
      <c r="O1" s="535"/>
      <c r="P1" s="535"/>
      <c r="Q1" s="535"/>
      <c r="R1" s="535"/>
      <c r="S1" s="535"/>
      <c r="T1" s="535"/>
      <c r="U1" s="535"/>
      <c r="V1" s="535"/>
      <c r="W1" s="535"/>
      <c r="X1" s="535"/>
      <c r="Y1" s="535"/>
      <c r="Z1" s="535"/>
      <c r="AA1" s="535"/>
      <c r="AB1" s="535"/>
      <c r="AC1" s="535"/>
      <c r="AD1" s="535"/>
      <c r="AE1" s="535"/>
      <c r="AF1" s="535"/>
      <c r="AG1" s="535"/>
    </row>
    <row r="2" spans="1:33" s="2" customFormat="1" ht="21.75" customHeight="1"/>
    <row r="3" spans="1:33" s="7" customFormat="1" ht="44.25" customHeight="1">
      <c r="A3" s="551" t="s">
        <v>315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row>
    <row r="4" spans="1:33" s="7" customFormat="1" ht="63.75" customHeight="1">
      <c r="A4" s="534" t="s">
        <v>148</v>
      </c>
      <c r="B4" s="551"/>
      <c r="C4" s="551"/>
      <c r="D4" s="551"/>
      <c r="E4" s="551"/>
      <c r="F4" s="551"/>
      <c r="G4" s="551"/>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row>
    <row r="5" spans="1:33" s="7" customFormat="1" ht="296.25" customHeight="1">
      <c r="A5" s="654" t="s">
        <v>316</v>
      </c>
      <c r="B5" s="654"/>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row>
    <row r="6" spans="1:33" ht="16.5" thickBot="1"/>
    <row r="7" spans="1:33" s="7" customFormat="1" ht="19.5" customHeight="1" thickTop="1" thickBot="1">
      <c r="A7" s="662" t="s">
        <v>317</v>
      </c>
      <c r="B7" s="656"/>
      <c r="C7" s="656"/>
      <c r="D7" s="656"/>
      <c r="E7" s="656"/>
      <c r="F7" s="656"/>
      <c r="G7" s="656"/>
      <c r="H7" s="663"/>
      <c r="I7" s="655" t="s">
        <v>318</v>
      </c>
      <c r="J7" s="656"/>
      <c r="K7" s="656"/>
      <c r="L7" s="656"/>
      <c r="M7" s="656"/>
      <c r="N7" s="656"/>
      <c r="O7" s="656"/>
      <c r="P7" s="657"/>
      <c r="Q7" s="667" t="s">
        <v>319</v>
      </c>
      <c r="R7" s="655" t="s">
        <v>320</v>
      </c>
      <c r="S7" s="656"/>
      <c r="T7" s="656"/>
      <c r="U7" s="656"/>
      <c r="V7" s="656"/>
      <c r="W7" s="656"/>
      <c r="X7" s="656"/>
      <c r="Y7" s="657"/>
      <c r="Z7" s="665" t="s">
        <v>321</v>
      </c>
      <c r="AA7" s="656"/>
      <c r="AB7" s="656"/>
      <c r="AC7" s="656"/>
      <c r="AD7" s="656"/>
      <c r="AE7" s="656"/>
      <c r="AF7" s="656"/>
      <c r="AG7" s="666"/>
    </row>
    <row r="8" spans="1:33" s="7" customFormat="1" ht="16.5" thickBot="1">
      <c r="A8" s="670" t="s">
        <v>15</v>
      </c>
      <c r="B8" s="658" t="s">
        <v>149</v>
      </c>
      <c r="C8" s="659"/>
      <c r="D8" s="659"/>
      <c r="E8" s="659"/>
      <c r="F8" s="659"/>
      <c r="G8" s="659"/>
      <c r="H8" s="660"/>
      <c r="I8" s="672" t="s">
        <v>15</v>
      </c>
      <c r="J8" s="658" t="s">
        <v>149</v>
      </c>
      <c r="K8" s="659"/>
      <c r="L8" s="659"/>
      <c r="M8" s="659"/>
      <c r="N8" s="659"/>
      <c r="O8" s="659"/>
      <c r="P8" s="661"/>
      <c r="Q8" s="668"/>
      <c r="R8" s="672" t="s">
        <v>15</v>
      </c>
      <c r="S8" s="658" t="s">
        <v>149</v>
      </c>
      <c r="T8" s="659"/>
      <c r="U8" s="659"/>
      <c r="V8" s="659"/>
      <c r="W8" s="659"/>
      <c r="X8" s="659"/>
      <c r="Y8" s="661"/>
      <c r="Z8" s="674" t="s">
        <v>15</v>
      </c>
      <c r="AA8" s="658" t="s">
        <v>149</v>
      </c>
      <c r="AB8" s="659"/>
      <c r="AC8" s="659"/>
      <c r="AD8" s="659"/>
      <c r="AE8" s="659"/>
      <c r="AF8" s="659"/>
      <c r="AG8" s="664"/>
    </row>
    <row r="9" spans="1:33" s="7" customFormat="1" ht="16.5" thickBot="1">
      <c r="A9" s="671"/>
      <c r="B9" s="72" t="s">
        <v>5</v>
      </c>
      <c r="C9" s="73" t="s">
        <v>6</v>
      </c>
      <c r="D9" s="73" t="s">
        <v>7</v>
      </c>
      <c r="E9" s="73" t="s">
        <v>8</v>
      </c>
      <c r="F9" s="73" t="s">
        <v>9</v>
      </c>
      <c r="G9" s="73" t="s">
        <v>13</v>
      </c>
      <c r="H9" s="74" t="s">
        <v>14</v>
      </c>
      <c r="I9" s="673"/>
      <c r="J9" s="72" t="s">
        <v>5</v>
      </c>
      <c r="K9" s="73" t="s">
        <v>6</v>
      </c>
      <c r="L9" s="73" t="s">
        <v>7</v>
      </c>
      <c r="M9" s="73" t="s">
        <v>8</v>
      </c>
      <c r="N9" s="73" t="s">
        <v>9</v>
      </c>
      <c r="O9" s="73" t="s">
        <v>13</v>
      </c>
      <c r="P9" s="75" t="s">
        <v>14</v>
      </c>
      <c r="Q9" s="669"/>
      <c r="R9" s="673"/>
      <c r="S9" s="72" t="s">
        <v>5</v>
      </c>
      <c r="T9" s="73" t="s">
        <v>6</v>
      </c>
      <c r="U9" s="73" t="s">
        <v>7</v>
      </c>
      <c r="V9" s="73" t="s">
        <v>8</v>
      </c>
      <c r="W9" s="73" t="s">
        <v>9</v>
      </c>
      <c r="X9" s="73" t="s">
        <v>13</v>
      </c>
      <c r="Y9" s="75" t="s">
        <v>14</v>
      </c>
      <c r="Z9" s="675"/>
      <c r="AA9" s="72" t="s">
        <v>5</v>
      </c>
      <c r="AB9" s="73" t="s">
        <v>6</v>
      </c>
      <c r="AC9" s="73" t="s">
        <v>7</v>
      </c>
      <c r="AD9" s="73" t="s">
        <v>8</v>
      </c>
      <c r="AE9" s="73" t="s">
        <v>9</v>
      </c>
      <c r="AF9" s="73" t="s">
        <v>13</v>
      </c>
      <c r="AG9" s="76" t="s">
        <v>14</v>
      </c>
    </row>
    <row r="10" spans="1:33" s="7" customFormat="1" ht="16.5" thickBot="1">
      <c r="A10" s="77" t="s">
        <v>84</v>
      </c>
      <c r="B10" s="78" t="s">
        <v>85</v>
      </c>
      <c r="C10" s="79" t="s">
        <v>86</v>
      </c>
      <c r="D10" s="79" t="s">
        <v>87</v>
      </c>
      <c r="E10" s="79" t="s">
        <v>98</v>
      </c>
      <c r="F10" s="79" t="s">
        <v>99</v>
      </c>
      <c r="G10" s="79" t="s">
        <v>100</v>
      </c>
      <c r="H10" s="80" t="s">
        <v>101</v>
      </c>
      <c r="I10" s="81" t="s">
        <v>102</v>
      </c>
      <c r="J10" s="78" t="s">
        <v>103</v>
      </c>
      <c r="K10" s="79" t="s">
        <v>104</v>
      </c>
      <c r="L10" s="79" t="s">
        <v>105</v>
      </c>
      <c r="M10" s="79" t="s">
        <v>106</v>
      </c>
      <c r="N10" s="79" t="s">
        <v>107</v>
      </c>
      <c r="O10" s="79" t="s">
        <v>108</v>
      </c>
      <c r="P10" s="82" t="s">
        <v>109</v>
      </c>
      <c r="Q10" s="83" t="s">
        <v>110</v>
      </c>
      <c r="R10" s="81" t="s">
        <v>111</v>
      </c>
      <c r="S10" s="78" t="s">
        <v>112</v>
      </c>
      <c r="T10" s="79" t="s">
        <v>113</v>
      </c>
      <c r="U10" s="79" t="s">
        <v>114</v>
      </c>
      <c r="V10" s="79" t="s">
        <v>115</v>
      </c>
      <c r="W10" s="79" t="s">
        <v>116</v>
      </c>
      <c r="X10" s="79" t="s">
        <v>117</v>
      </c>
      <c r="Y10" s="82" t="s">
        <v>118</v>
      </c>
      <c r="Z10" s="84" t="s">
        <v>124</v>
      </c>
      <c r="AA10" s="78" t="s">
        <v>125</v>
      </c>
      <c r="AB10" s="79" t="s">
        <v>126</v>
      </c>
      <c r="AC10" s="79" t="s">
        <v>130</v>
      </c>
      <c r="AD10" s="79" t="s">
        <v>131</v>
      </c>
      <c r="AE10" s="79" t="s">
        <v>133</v>
      </c>
      <c r="AF10" s="79" t="s">
        <v>134</v>
      </c>
      <c r="AG10" s="85" t="s">
        <v>135</v>
      </c>
    </row>
    <row r="11" spans="1:33" s="12" customFormat="1" thickTop="1" thickBot="1">
      <c r="A11" s="169">
        <f>SUM(B11:E11)</f>
        <v>0</v>
      </c>
      <c r="B11" s="155"/>
      <c r="C11" s="156"/>
      <c r="D11" s="156"/>
      <c r="E11" s="156"/>
      <c r="F11" s="156"/>
      <c r="G11" s="156"/>
      <c r="H11" s="157"/>
      <c r="I11" s="170">
        <f>SUM(J11:M11)</f>
        <v>0</v>
      </c>
      <c r="J11" s="155"/>
      <c r="K11" s="156"/>
      <c r="L11" s="156"/>
      <c r="M11" s="156"/>
      <c r="N11" s="156"/>
      <c r="O11" s="156"/>
      <c r="P11" s="158"/>
      <c r="Q11" s="159"/>
      <c r="R11" s="170">
        <f>SUM(S11:V11)</f>
        <v>0</v>
      </c>
      <c r="S11" s="155"/>
      <c r="T11" s="156"/>
      <c r="U11" s="156"/>
      <c r="V11" s="156"/>
      <c r="W11" s="156"/>
      <c r="X11" s="156"/>
      <c r="Y11" s="158"/>
      <c r="Z11" s="171">
        <f>SUM(AA11:AD11)</f>
        <v>0</v>
      </c>
      <c r="AA11" s="155"/>
      <c r="AB11" s="156"/>
      <c r="AC11" s="156"/>
      <c r="AD11" s="156"/>
      <c r="AE11" s="156"/>
      <c r="AF11" s="156"/>
      <c r="AG11" s="160"/>
    </row>
    <row r="12" spans="1:33" s="12" customFormat="1" ht="15" thickTop="1"/>
    <row r="13" spans="1:33" s="12" customFormat="1" ht="14.25"/>
    <row r="14" spans="1:33" s="12" customFormat="1" ht="14.25"/>
    <row r="15" spans="1:33" s="12" customFormat="1" ht="14.25"/>
    <row r="16" spans="1:33"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row r="89" s="12" customFormat="1" ht="14.25"/>
    <row r="90" s="12" customFormat="1" ht="14.25"/>
    <row r="91" s="12" customFormat="1" ht="14.25"/>
    <row r="92" s="12" customFormat="1" ht="14.25"/>
    <row r="93" s="12" customFormat="1" ht="14.25"/>
    <row r="94" s="12" customFormat="1" ht="14.25"/>
    <row r="95" s="12" customFormat="1" ht="14.25"/>
    <row r="96" s="12" customFormat="1" ht="14.25"/>
    <row r="97" s="12" customFormat="1" ht="14.25"/>
    <row r="98" s="12" customFormat="1" ht="14.25"/>
    <row r="99" s="12" customFormat="1" ht="14.25"/>
    <row r="100" s="12" customFormat="1" ht="14.25"/>
    <row r="101" s="12" customFormat="1" ht="14.25"/>
    <row r="102" s="12" customFormat="1" ht="14.25"/>
    <row r="103" s="12" customFormat="1" ht="14.25"/>
    <row r="104" s="12" customFormat="1" ht="14.25"/>
    <row r="105" s="12" customFormat="1" ht="14.25"/>
    <row r="106" s="12" customFormat="1" ht="14.25"/>
    <row r="107" s="12" customFormat="1" ht="14.25"/>
    <row r="108" s="12" customFormat="1" ht="14.25"/>
    <row r="109" s="12" customFormat="1" ht="14.25"/>
    <row r="110" s="12" customFormat="1" ht="14.25"/>
    <row r="111" s="12" customFormat="1" ht="14.25"/>
    <row r="112" s="12" customFormat="1" ht="14.25"/>
    <row r="113" s="12" customFormat="1" ht="14.25"/>
    <row r="114" s="12" customFormat="1" ht="14.25"/>
    <row r="115" s="12" customFormat="1" ht="14.25"/>
    <row r="116" s="12" customFormat="1" ht="14.25"/>
    <row r="117" s="12" customFormat="1" ht="14.25"/>
    <row r="118" s="12" customFormat="1" ht="14.25"/>
    <row r="119" s="12" customFormat="1" ht="14.25"/>
    <row r="120" s="12" customFormat="1" ht="14.25"/>
    <row r="121" s="12" customFormat="1" ht="14.25"/>
    <row r="122" s="12" customFormat="1" ht="14.25"/>
    <row r="123" s="12" customFormat="1" ht="14.25"/>
    <row r="124" s="12" customFormat="1" ht="14.25"/>
    <row r="125" s="12" customFormat="1" ht="14.25"/>
    <row r="126" s="12" customFormat="1" ht="14.25"/>
    <row r="127" s="12" customFormat="1" ht="14.25"/>
    <row r="128" s="12" customFormat="1" ht="14.25"/>
    <row r="129" s="12" customFormat="1" ht="14.25"/>
    <row r="130" s="12" customFormat="1" ht="14.25"/>
    <row r="131" s="12" customFormat="1" ht="14.25"/>
    <row r="132" s="12" customFormat="1" ht="14.25"/>
    <row r="133" s="12" customFormat="1" ht="14.25"/>
    <row r="134" s="12" customFormat="1" ht="14.25"/>
    <row r="135" s="12" customFormat="1" ht="14.25"/>
    <row r="136" s="12" customFormat="1" ht="14.25"/>
    <row r="137" s="12" customFormat="1" ht="14.25"/>
    <row r="138" s="12" customFormat="1" ht="14.25"/>
    <row r="139" s="12" customFormat="1" ht="14.25"/>
    <row r="140" s="12" customFormat="1" ht="14.25"/>
    <row r="141" s="12" customFormat="1" ht="14.25"/>
    <row r="142" s="12" customFormat="1" ht="14.25"/>
    <row r="143" s="12" customFormat="1" ht="14.25"/>
    <row r="144" s="12" customFormat="1" ht="14.25"/>
    <row r="145" s="12" customFormat="1" ht="14.25"/>
    <row r="146" s="12" customFormat="1" ht="14.25"/>
    <row r="147" s="12" customFormat="1" ht="14.25"/>
    <row r="148" s="12" customFormat="1" ht="14.25"/>
    <row r="149" s="12" customFormat="1" ht="14.25"/>
    <row r="150" s="12" customFormat="1" ht="14.25"/>
    <row r="151" s="12" customFormat="1" ht="14.25"/>
    <row r="152" s="12" customFormat="1" ht="14.25"/>
    <row r="153" s="12" customFormat="1" ht="14.25"/>
    <row r="154" s="12" customFormat="1" ht="14.25"/>
    <row r="155" s="12" customFormat="1" ht="14.25"/>
    <row r="156" s="12" customFormat="1" ht="14.25"/>
    <row r="157" s="12" customFormat="1" ht="14.25"/>
    <row r="158" s="12" customFormat="1" ht="14.25"/>
    <row r="159" s="12" customFormat="1" ht="14.25"/>
    <row r="160" s="12" customFormat="1" ht="14.25"/>
    <row r="161" s="12" customFormat="1" ht="14.25"/>
    <row r="162" s="12" customFormat="1" ht="14.25"/>
    <row r="163" s="12" customFormat="1" ht="14.25"/>
    <row r="164" s="12" customFormat="1" ht="14.25"/>
    <row r="165" s="12" customFormat="1" ht="14.25"/>
    <row r="166" s="12" customFormat="1" ht="14.25"/>
    <row r="167" s="12" customFormat="1" ht="14.25"/>
    <row r="168" s="12" customFormat="1" ht="14.25"/>
    <row r="169" s="12" customFormat="1" ht="14.25"/>
    <row r="170" s="12" customFormat="1" ht="14.25"/>
    <row r="171" s="12" customFormat="1" ht="14.25"/>
    <row r="172" s="12" customFormat="1" ht="14.25"/>
    <row r="173" s="12" customFormat="1" ht="14.25"/>
    <row r="174" s="12" customFormat="1" ht="14.25"/>
    <row r="175" s="12" customFormat="1" ht="14.25"/>
    <row r="176" s="12" customFormat="1" ht="14.25"/>
    <row r="177" s="12" customFormat="1" ht="14.25"/>
    <row r="178" s="12" customFormat="1" ht="14.25"/>
    <row r="179" s="12" customFormat="1" ht="14.25"/>
    <row r="180" s="12" customFormat="1" ht="14.25"/>
    <row r="181" s="12" customFormat="1" ht="14.25"/>
    <row r="182" s="12" customFormat="1" ht="14.25"/>
    <row r="183" s="12" customFormat="1" ht="14.25"/>
    <row r="184" s="12" customFormat="1" ht="14.25"/>
    <row r="185" s="12" customFormat="1" ht="14.25"/>
    <row r="186" s="12" customFormat="1" ht="14.25"/>
    <row r="187" s="12" customFormat="1" ht="14.25"/>
    <row r="188" s="12" customFormat="1" ht="14.25"/>
    <row r="189" s="12" customFormat="1" ht="14.25"/>
    <row r="190" s="12" customFormat="1" ht="14.25"/>
    <row r="191" s="12" customFormat="1" ht="14.25"/>
    <row r="192" s="12" customFormat="1" ht="14.25"/>
    <row r="193" s="12" customFormat="1" ht="14.25"/>
    <row r="194" s="12" customFormat="1" ht="14.25"/>
    <row r="195" s="12" customFormat="1" ht="14.25"/>
    <row r="196" s="12" customFormat="1" ht="14.25"/>
    <row r="197" s="12" customFormat="1" ht="14.25"/>
    <row r="198" s="12" customFormat="1" ht="14.25"/>
    <row r="199" s="12" customFormat="1" ht="14.25"/>
    <row r="200" s="12" customFormat="1" ht="14.25"/>
    <row r="201" s="12" customFormat="1" ht="14.25"/>
    <row r="202" s="12" customFormat="1" ht="14.25"/>
    <row r="203" s="12" customFormat="1" ht="14.25"/>
    <row r="204" s="12" customFormat="1" ht="14.25"/>
    <row r="205" s="12" customFormat="1" ht="14.25"/>
    <row r="206" s="12" customFormat="1" ht="14.25"/>
    <row r="207" s="12" customFormat="1" ht="14.25"/>
    <row r="208" s="12" customFormat="1" ht="14.25"/>
    <row r="209" s="12" customFormat="1" ht="14.25"/>
    <row r="210" s="12" customFormat="1" ht="14.25"/>
    <row r="211" s="12" customFormat="1" ht="14.25"/>
    <row r="212" s="12" customFormat="1" ht="14.25"/>
    <row r="213" s="12" customFormat="1" ht="14.25"/>
    <row r="214" s="12" customFormat="1" ht="14.25"/>
    <row r="215" s="12" customFormat="1" ht="14.25"/>
    <row r="216" s="12" customFormat="1" ht="14.25"/>
    <row r="217" s="12" customFormat="1" ht="14.25"/>
    <row r="218" s="12" customFormat="1" ht="14.25"/>
    <row r="219" s="12" customFormat="1" ht="14.25"/>
    <row r="220" s="12" customFormat="1" ht="14.25"/>
    <row r="221" s="12" customFormat="1" ht="14.25"/>
    <row r="222" s="12" customFormat="1" ht="14.25"/>
    <row r="223" s="12" customFormat="1" ht="14.25"/>
    <row r="224" s="12" customFormat="1" ht="14.25"/>
    <row r="225" s="12" customFormat="1" ht="14.25"/>
    <row r="226" s="12" customFormat="1" ht="14.25"/>
    <row r="227" s="12" customFormat="1" ht="14.25"/>
    <row r="228" s="12" customFormat="1" ht="14.25"/>
    <row r="229" s="12" customFormat="1" ht="14.25"/>
    <row r="230" s="12" customFormat="1" ht="14.25"/>
    <row r="231" s="12" customFormat="1" ht="14.25"/>
    <row r="232" s="12" customFormat="1" ht="14.25"/>
    <row r="233" s="12" customFormat="1" ht="14.25"/>
    <row r="234" s="12" customFormat="1" ht="14.25"/>
    <row r="235" s="12" customFormat="1" ht="14.25"/>
    <row r="236" s="12" customFormat="1" ht="14.25"/>
    <row r="237" s="12" customFormat="1" ht="14.25"/>
    <row r="238" s="12" customFormat="1" ht="14.25"/>
    <row r="239" s="12" customFormat="1" ht="14.25"/>
    <row r="240" s="12" customFormat="1" ht="14.25"/>
    <row r="241" s="12" customFormat="1" ht="14.25"/>
    <row r="242" s="12" customFormat="1" ht="14.25"/>
    <row r="243" s="12" customFormat="1" ht="14.25"/>
    <row r="244" s="12" customFormat="1" ht="14.25"/>
    <row r="245" s="12" customFormat="1" ht="14.25"/>
    <row r="246" s="12" customFormat="1" ht="14.25"/>
    <row r="247" s="12" customFormat="1" ht="14.25"/>
    <row r="248" s="12" customFormat="1" ht="14.25"/>
    <row r="249" s="12" customFormat="1" ht="14.25"/>
    <row r="250" s="12" customFormat="1" ht="14.25"/>
    <row r="251" s="12" customFormat="1" ht="14.25"/>
    <row r="252" s="12" customFormat="1" ht="14.25"/>
    <row r="253" s="12" customFormat="1" ht="14.25"/>
    <row r="254" s="12" customFormat="1" ht="14.25"/>
    <row r="255" s="12" customFormat="1" ht="14.25"/>
    <row r="256" s="12" customFormat="1" ht="14.25"/>
    <row r="257" s="12" customFormat="1" ht="14.25"/>
    <row r="258" s="12" customFormat="1" ht="14.25"/>
    <row r="259" s="12" customFormat="1" ht="14.25"/>
    <row r="260" s="12" customFormat="1" ht="14.25"/>
    <row r="261" s="12" customFormat="1" ht="14.25"/>
    <row r="262" s="12" customFormat="1" ht="14.25"/>
    <row r="263" s="12" customFormat="1" ht="14.25"/>
    <row r="264" s="12" customFormat="1" ht="14.25"/>
    <row r="265" s="12" customFormat="1" ht="14.25"/>
    <row r="266" s="12" customFormat="1" ht="14.25"/>
    <row r="267" s="12" customFormat="1" ht="14.25"/>
    <row r="268" s="12" customFormat="1" ht="14.25"/>
    <row r="269" s="12" customFormat="1" ht="14.25"/>
    <row r="270" s="12" customFormat="1" ht="14.25"/>
    <row r="271" s="12" customFormat="1" ht="14.25"/>
    <row r="272" s="12" customFormat="1" ht="14.25"/>
    <row r="273" s="12" customFormat="1" ht="14.25"/>
    <row r="274" s="12" customFormat="1" ht="14.25"/>
    <row r="275" s="12" customFormat="1" ht="14.25"/>
    <row r="276" s="12" customFormat="1" ht="14.25"/>
    <row r="277" s="12" customFormat="1" ht="14.25"/>
    <row r="278" s="12" customFormat="1" ht="14.25"/>
    <row r="279" s="12" customFormat="1" ht="14.25"/>
    <row r="280" s="12" customFormat="1" ht="14.25"/>
    <row r="281" s="12" customFormat="1" ht="14.25"/>
    <row r="282" s="12" customFormat="1" ht="14.25"/>
    <row r="283" s="12" customFormat="1" ht="14.25"/>
    <row r="284" s="12" customFormat="1" ht="14.25"/>
    <row r="285" s="12" customFormat="1" ht="14.25"/>
    <row r="286" s="12" customFormat="1" ht="14.25"/>
    <row r="287" s="12" customFormat="1" ht="14.25"/>
    <row r="288" s="12" customFormat="1" ht="14.25"/>
    <row r="289" s="12" customFormat="1" ht="14.25"/>
    <row r="290" s="12" customFormat="1" ht="14.25"/>
    <row r="291" s="12" customFormat="1" ht="14.25"/>
    <row r="292" s="12" customFormat="1" ht="14.25"/>
    <row r="293" s="12" customFormat="1" ht="14.25"/>
    <row r="294" s="12" customFormat="1" ht="14.25"/>
    <row r="295" s="12" customFormat="1" ht="14.25"/>
    <row r="296" s="12" customFormat="1" ht="14.25"/>
    <row r="297" s="12" customFormat="1" ht="14.25"/>
    <row r="298" s="12" customFormat="1" ht="14.25"/>
    <row r="299" s="12" customFormat="1" ht="14.25"/>
    <row r="300" s="12" customFormat="1" ht="14.25"/>
    <row r="301" s="12" customFormat="1" ht="14.25"/>
    <row r="302" s="12" customFormat="1" ht="14.25"/>
    <row r="303" s="12" customFormat="1" ht="14.25"/>
    <row r="304" s="12" customFormat="1" ht="14.25"/>
    <row r="305" s="12" customFormat="1" ht="14.25"/>
    <row r="306" s="12" customFormat="1" ht="14.25"/>
    <row r="307" s="12" customFormat="1" ht="14.25"/>
    <row r="308" s="12" customFormat="1" ht="14.25"/>
    <row r="309" s="12" customFormat="1" ht="14.25"/>
    <row r="310" s="12" customFormat="1" ht="14.25"/>
    <row r="311" s="12" customFormat="1" ht="14.25"/>
    <row r="312" s="12" customFormat="1" ht="14.25"/>
    <row r="313" s="12" customFormat="1" ht="14.25"/>
    <row r="314" s="12" customFormat="1" ht="14.25"/>
    <row r="315" s="12" customFormat="1" ht="14.25"/>
    <row r="316" s="12" customFormat="1" ht="14.25"/>
    <row r="317" s="12" customFormat="1" ht="14.25"/>
    <row r="318" s="12" customFormat="1" ht="14.25"/>
    <row r="319" s="12" customFormat="1" ht="14.25"/>
    <row r="320" s="12" customFormat="1" ht="14.25"/>
    <row r="321" s="12" customFormat="1" ht="14.25"/>
    <row r="322" s="12" customFormat="1" ht="14.25"/>
    <row r="323" s="12" customFormat="1" ht="14.25"/>
    <row r="324" s="12" customFormat="1" ht="14.25"/>
    <row r="325" s="12" customFormat="1" ht="14.25"/>
    <row r="326" s="12" customFormat="1" ht="14.25"/>
    <row r="327" s="12" customFormat="1" ht="14.25"/>
    <row r="328" s="12" customFormat="1" ht="14.25"/>
    <row r="329" s="12" customFormat="1" ht="14.25"/>
    <row r="330" s="12" customFormat="1" ht="14.25"/>
    <row r="331" s="12" customFormat="1" ht="14.25"/>
    <row r="332" s="12" customFormat="1" ht="14.25"/>
    <row r="333" s="12" customFormat="1" ht="14.25"/>
    <row r="334" s="12" customFormat="1" ht="14.25"/>
    <row r="335" s="12" customFormat="1" ht="14.25"/>
    <row r="336" s="12" customFormat="1" ht="14.25"/>
    <row r="337" s="12" customFormat="1" ht="14.25"/>
    <row r="338" s="12" customFormat="1" ht="14.25"/>
    <row r="339" s="12" customFormat="1" ht="14.25"/>
    <row r="340" s="12" customFormat="1" ht="14.25"/>
    <row r="341" s="12" customFormat="1" ht="14.25"/>
    <row r="342" s="12" customFormat="1" ht="14.25"/>
    <row r="343" s="12" customFormat="1" ht="14.25"/>
    <row r="344" s="12" customFormat="1" ht="14.25"/>
    <row r="345" s="12" customFormat="1" ht="14.25"/>
    <row r="346" s="12" customFormat="1" ht="14.25"/>
    <row r="347" s="12" customFormat="1" ht="14.25"/>
    <row r="348" s="12" customFormat="1" ht="14.25"/>
    <row r="349" s="12" customFormat="1" ht="14.25"/>
    <row r="350" s="12" customFormat="1" ht="14.25"/>
    <row r="351" s="12" customFormat="1" ht="14.25"/>
    <row r="352" s="12" customFormat="1" ht="14.25"/>
  </sheetData>
  <sheetProtection selectLockedCells="1"/>
  <mergeCells count="18">
    <mergeCell ref="B8:H8"/>
    <mergeCell ref="S8:Y8"/>
    <mergeCell ref="R7:Y7"/>
    <mergeCell ref="A7:H7"/>
    <mergeCell ref="AA8:AG8"/>
    <mergeCell ref="J8:P8"/>
    <mergeCell ref="Z7:AG7"/>
    <mergeCell ref="Q7:Q9"/>
    <mergeCell ref="A8:A9"/>
    <mergeCell ref="I8:I9"/>
    <mergeCell ref="R8:R9"/>
    <mergeCell ref="Z8:Z9"/>
    <mergeCell ref="A3:AG3"/>
    <mergeCell ref="A5:AG5"/>
    <mergeCell ref="A1:I1"/>
    <mergeCell ref="J1:AG1"/>
    <mergeCell ref="I7:P7"/>
    <mergeCell ref="A4:AG4"/>
  </mergeCells>
  <conditionalFormatting sqref="Z11">
    <cfRule type="cellIs" dxfId="87" priority="8" operator="notEqual">
      <formula>A11+I11-R11</formula>
    </cfRule>
  </conditionalFormatting>
  <conditionalFormatting sqref="AA11">
    <cfRule type="cellIs" dxfId="86" priority="7" operator="notEqual">
      <formula>B11+J11-S11</formula>
    </cfRule>
  </conditionalFormatting>
  <conditionalFormatting sqref="AB11">
    <cfRule type="cellIs" dxfId="85" priority="6" operator="notEqual">
      <formula>C11+K11-T11</formula>
    </cfRule>
  </conditionalFormatting>
  <conditionalFormatting sqref="AC11">
    <cfRule type="cellIs" dxfId="84" priority="5" operator="notEqual">
      <formula>D11+L11-U11</formula>
    </cfRule>
  </conditionalFormatting>
  <conditionalFormatting sqref="AD11">
    <cfRule type="cellIs" dxfId="83" priority="4" operator="notEqual">
      <formula>E11+M11-V11</formula>
    </cfRule>
  </conditionalFormatting>
  <conditionalFormatting sqref="AE11">
    <cfRule type="cellIs" dxfId="82" priority="3" operator="notEqual">
      <formula>F11+N11-W11</formula>
    </cfRule>
  </conditionalFormatting>
  <conditionalFormatting sqref="AF11">
    <cfRule type="cellIs" dxfId="81" priority="2" operator="notEqual">
      <formula>G11+O11-X11</formula>
    </cfRule>
  </conditionalFormatting>
  <conditionalFormatting sqref="AG11">
    <cfRule type="cellIs" dxfId="80" priority="1" operator="notEqual">
      <formula>H11+P11-Y11</formula>
    </cfRule>
  </conditionalFormatting>
  <printOptions horizontalCentered="1"/>
  <pageMargins left="0.23622047244094491" right="0.23622047244094491" top="0.74803149606299213" bottom="0.74803149606299213" header="0" footer="0"/>
  <pageSetup paperSize="9" scale="65" orientation="landscape" horizontalDpi="4294967295" verticalDpi="0" r:id="rId1"/>
  <headerFooter>
    <oddHeader>&amp;L&amp;G&amp;R&amp;F</oddHeader>
    <oddFooter>&amp;LИзготвил (име, подпис):Гл. счетоводител (подпис):&amp;CНаучен секретар (подпис):Директор (подпис и печат):&amp;Rстр. &amp;P от &amp;N &amp;A</oddFooter>
  </headerFooter>
  <legacyDrawingHF r:id="rId2"/>
</worksheet>
</file>

<file path=xl/worksheets/sheet23.xml><?xml version="1.0" encoding="utf-8"?>
<worksheet xmlns="http://schemas.openxmlformats.org/spreadsheetml/2006/main" xmlns:r="http://schemas.openxmlformats.org/officeDocument/2006/relationships">
  <sheetPr codeName="Sheet23"/>
  <dimension ref="A1:E568"/>
  <sheetViews>
    <sheetView showGridLines="0" zoomScale="80" zoomScaleNormal="80" zoomScalePageLayoutView="60" workbookViewId="0">
      <selection activeCell="A11" sqref="A11"/>
    </sheetView>
  </sheetViews>
  <sheetFormatPr defaultRowHeight="15.75"/>
  <cols>
    <col min="1" max="1" width="45.28515625" style="1" customWidth="1"/>
    <col min="2" max="2" width="42.7109375" style="1" customWidth="1"/>
    <col min="3" max="3" width="26.140625" style="1" customWidth="1"/>
    <col min="4" max="4" width="28.42578125" style="1" customWidth="1"/>
    <col min="5" max="16384" width="9.140625" style="1"/>
  </cols>
  <sheetData>
    <row r="1" spans="1:5" s="146" customFormat="1" ht="18.75">
      <c r="A1" s="145" t="s">
        <v>58</v>
      </c>
      <c r="B1" s="535" t="str">
        <f>[0]!Name</f>
        <v>Въведете името на организацията САМО в Лист (Sheet) "01 Персонал"</v>
      </c>
      <c r="C1" s="535"/>
      <c r="D1" s="535"/>
    </row>
    <row r="2" spans="1:5" s="146" customFormat="1" ht="21.75" customHeight="1"/>
    <row r="3" spans="1:5" s="148" customFormat="1" ht="88.5" customHeight="1" thickBot="1">
      <c r="A3" s="623" t="s">
        <v>322</v>
      </c>
      <c r="B3" s="623"/>
      <c r="C3" s="623"/>
      <c r="D3" s="623"/>
      <c r="E3" s="174"/>
    </row>
    <row r="4" spans="1:5" s="175" customFormat="1" ht="17.25" thickTop="1" thickBot="1">
      <c r="A4" s="681" t="s">
        <v>159</v>
      </c>
      <c r="B4" s="683" t="s">
        <v>160</v>
      </c>
      <c r="C4" s="679" t="s">
        <v>158</v>
      </c>
      <c r="D4" s="680"/>
    </row>
    <row r="5" spans="1:5" s="175" customFormat="1" ht="50.25" customHeight="1" thickBot="1">
      <c r="A5" s="682"/>
      <c r="B5" s="684"/>
      <c r="C5" s="176" t="s">
        <v>150</v>
      </c>
      <c r="D5" s="177" t="s">
        <v>151</v>
      </c>
    </row>
    <row r="6" spans="1:5" s="175" customFormat="1" ht="15" thickBot="1">
      <c r="A6" s="178" t="s">
        <v>84</v>
      </c>
      <c r="B6" s="179" t="s">
        <v>85</v>
      </c>
      <c r="C6" s="180" t="s">
        <v>86</v>
      </c>
      <c r="D6" s="181" t="s">
        <v>87</v>
      </c>
    </row>
    <row r="7" spans="1:5" s="12" customFormat="1" ht="15" thickTop="1">
      <c r="A7" s="239"/>
      <c r="B7" s="437"/>
      <c r="C7" s="438"/>
      <c r="D7" s="243"/>
    </row>
    <row r="8" spans="1:5" s="12" customFormat="1" ht="14.25">
      <c r="A8" s="240"/>
      <c r="B8" s="241"/>
      <c r="C8" s="242"/>
      <c r="D8" s="243"/>
    </row>
    <row r="9" spans="1:5" s="12" customFormat="1" ht="14.25">
      <c r="A9" s="240"/>
      <c r="B9" s="241"/>
      <c r="C9" s="242"/>
      <c r="D9" s="243"/>
    </row>
    <row r="10" spans="1:5" s="12" customFormat="1" ht="14.25">
      <c r="A10" s="240"/>
      <c r="B10" s="241"/>
      <c r="C10" s="242"/>
      <c r="D10" s="243"/>
    </row>
    <row r="11" spans="1:5" s="12" customFormat="1" ht="14.25">
      <c r="A11" s="240"/>
      <c r="B11" s="241"/>
      <c r="C11" s="242"/>
      <c r="D11" s="243"/>
    </row>
    <row r="12" spans="1:5" s="12" customFormat="1" ht="14.25">
      <c r="A12" s="240"/>
      <c r="B12" s="241"/>
      <c r="C12" s="242"/>
      <c r="D12" s="243"/>
    </row>
    <row r="13" spans="1:5" s="12" customFormat="1" ht="14.25">
      <c r="A13" s="240"/>
      <c r="B13" s="241"/>
      <c r="C13" s="242"/>
      <c r="D13" s="243"/>
    </row>
    <row r="14" spans="1:5" s="12" customFormat="1" ht="14.25">
      <c r="A14" s="240"/>
      <c r="B14" s="241"/>
      <c r="C14" s="242"/>
      <c r="D14" s="243"/>
    </row>
    <row r="15" spans="1:5" s="12" customFormat="1" ht="14.25">
      <c r="A15" s="240"/>
      <c r="B15" s="241"/>
      <c r="C15" s="242"/>
      <c r="D15" s="243"/>
    </row>
    <row r="16" spans="1:5" s="12" customFormat="1" ht="14.25">
      <c r="A16" s="240"/>
      <c r="B16" s="241"/>
      <c r="C16" s="242"/>
      <c r="D16" s="243"/>
    </row>
    <row r="17" spans="1:4" s="12" customFormat="1" ht="14.25">
      <c r="A17" s="240"/>
      <c r="B17" s="241"/>
      <c r="C17" s="242"/>
      <c r="D17" s="243"/>
    </row>
    <row r="18" spans="1:4" s="12" customFormat="1" ht="14.25">
      <c r="A18" s="240"/>
      <c r="B18" s="241"/>
      <c r="C18" s="242"/>
      <c r="D18" s="243"/>
    </row>
    <row r="19" spans="1:4" s="12" customFormat="1" ht="15.75" customHeight="1" thickBot="1">
      <c r="A19" s="676" t="s">
        <v>186</v>
      </c>
      <c r="B19" s="677"/>
      <c r="C19" s="677"/>
      <c r="D19" s="678"/>
    </row>
    <row r="20" spans="1:4" s="12" customFormat="1" ht="15" thickTop="1"/>
    <row r="21" spans="1:4" s="12" customFormat="1" ht="14.25"/>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row r="89" s="12" customFormat="1" ht="14.25"/>
    <row r="90" s="12" customFormat="1" ht="14.25"/>
    <row r="91" s="12" customFormat="1" ht="14.25"/>
    <row r="92" s="12" customFormat="1" ht="14.25"/>
    <row r="93" s="12" customFormat="1" ht="14.25"/>
    <row r="94" s="12" customFormat="1" ht="14.25"/>
    <row r="95" s="12" customFormat="1" ht="14.25"/>
    <row r="96" s="12" customFormat="1" ht="14.25"/>
    <row r="97" s="12" customFormat="1" ht="14.25"/>
    <row r="98" s="12" customFormat="1" ht="14.25"/>
    <row r="99" s="12" customFormat="1" ht="14.25"/>
    <row r="100" s="12" customFormat="1" ht="14.25"/>
    <row r="101" s="12" customFormat="1" ht="14.25"/>
    <row r="102" s="12" customFormat="1" ht="14.25"/>
    <row r="103" s="12" customFormat="1" ht="14.25"/>
    <row r="104" s="12" customFormat="1" ht="14.25"/>
    <row r="105" s="12" customFormat="1" ht="14.25"/>
    <row r="106" s="12" customFormat="1" ht="14.25"/>
    <row r="107" s="12" customFormat="1" ht="14.25"/>
    <row r="108" s="12" customFormat="1" ht="14.25"/>
    <row r="109" s="12" customFormat="1" ht="14.25"/>
    <row r="110" s="12" customFormat="1" ht="14.25"/>
    <row r="111" s="12" customFormat="1" ht="14.25"/>
    <row r="112" s="12" customFormat="1" ht="14.25"/>
    <row r="113" s="12" customFormat="1" ht="14.25"/>
    <row r="114" s="12" customFormat="1" ht="14.25"/>
    <row r="115" s="12" customFormat="1" ht="14.25"/>
    <row r="116" s="12" customFormat="1" ht="14.25"/>
    <row r="117" s="12" customFormat="1" ht="14.25"/>
    <row r="118" s="12" customFormat="1" ht="14.25"/>
    <row r="119" s="12" customFormat="1" ht="14.25"/>
    <row r="120" s="12" customFormat="1" ht="14.25"/>
    <row r="121" s="12" customFormat="1" ht="14.25"/>
    <row r="122" s="12" customFormat="1" ht="14.25"/>
    <row r="123" s="12" customFormat="1" ht="14.25"/>
    <row r="124" s="12" customFormat="1" ht="14.25"/>
    <row r="125" s="12" customFormat="1" ht="14.25"/>
    <row r="126" s="12" customFormat="1" ht="14.25"/>
    <row r="127" s="12" customFormat="1" ht="14.25"/>
    <row r="128" s="12" customFormat="1" ht="14.25"/>
    <row r="129" s="12" customFormat="1" ht="14.25"/>
    <row r="130" s="12" customFormat="1" ht="14.25"/>
    <row r="131" s="12" customFormat="1" ht="14.25"/>
    <row r="132" s="12" customFormat="1" ht="14.25"/>
    <row r="133" s="12" customFormat="1" ht="14.25"/>
    <row r="134" s="12" customFormat="1" ht="14.25"/>
    <row r="135" s="12" customFormat="1" ht="14.25"/>
    <row r="136" s="12" customFormat="1" ht="14.25"/>
    <row r="137" s="12" customFormat="1" ht="14.25"/>
    <row r="138" s="12" customFormat="1" ht="14.25"/>
    <row r="139" s="12" customFormat="1" ht="14.25"/>
    <row r="140" s="12" customFormat="1" ht="14.25"/>
    <row r="141" s="12" customFormat="1" ht="14.25"/>
    <row r="142" s="12" customFormat="1" ht="14.25"/>
    <row r="143" s="12" customFormat="1" ht="14.25"/>
    <row r="144" s="12" customFormat="1" ht="14.25"/>
    <row r="145" s="12" customFormat="1" ht="14.25"/>
    <row r="146" s="12" customFormat="1" ht="14.25"/>
    <row r="147" s="12" customFormat="1" ht="14.25"/>
    <row r="148" s="12" customFormat="1" ht="14.25"/>
    <row r="149" s="12" customFormat="1" ht="14.25"/>
    <row r="150" s="12" customFormat="1" ht="14.25"/>
    <row r="151" s="12" customFormat="1" ht="14.25"/>
    <row r="152" s="12" customFormat="1" ht="14.25"/>
    <row r="153" s="12" customFormat="1" ht="14.25"/>
    <row r="154" s="12" customFormat="1" ht="14.25"/>
    <row r="155" s="12" customFormat="1" ht="14.25"/>
    <row r="156" s="12" customFormat="1" ht="14.25"/>
    <row r="157" s="12" customFormat="1" ht="14.25"/>
    <row r="158" s="12" customFormat="1" ht="14.25"/>
    <row r="159" s="12" customFormat="1" ht="14.25"/>
    <row r="160" s="12" customFormat="1" ht="14.25"/>
    <row r="161" s="12" customFormat="1" ht="14.25"/>
    <row r="162" s="12" customFormat="1" ht="14.25"/>
    <row r="163" s="12" customFormat="1" ht="14.25"/>
    <row r="164" s="12" customFormat="1" ht="14.25"/>
    <row r="165" s="12" customFormat="1" ht="14.25"/>
    <row r="166" s="12" customFormat="1" ht="14.25"/>
    <row r="167" s="12" customFormat="1" ht="14.25"/>
    <row r="168" s="12" customFormat="1" ht="14.25"/>
    <row r="169" s="12" customFormat="1" ht="14.25"/>
    <row r="170" s="12" customFormat="1" ht="14.25"/>
    <row r="171" s="12" customFormat="1" ht="14.25"/>
    <row r="172" s="12" customFormat="1" ht="14.25"/>
    <row r="173" s="12" customFormat="1" ht="14.25"/>
    <row r="174" s="12" customFormat="1" ht="14.25"/>
    <row r="175" s="12" customFormat="1" ht="14.25"/>
    <row r="176" s="12" customFormat="1" ht="14.25"/>
    <row r="177" s="12" customFormat="1" ht="14.25"/>
    <row r="178" s="12" customFormat="1" ht="14.25"/>
    <row r="179" s="12" customFormat="1" ht="14.25"/>
    <row r="180" s="12" customFormat="1" ht="14.25"/>
    <row r="181" s="12" customFormat="1" ht="14.25"/>
    <row r="182" s="12" customFormat="1" ht="14.25"/>
    <row r="183" s="12" customFormat="1" ht="14.25"/>
    <row r="184" s="12" customFormat="1" ht="14.25"/>
    <row r="185" s="12" customFormat="1" ht="14.25"/>
    <row r="186" s="12" customFormat="1" ht="14.25"/>
    <row r="187" s="12" customFormat="1" ht="14.25"/>
    <row r="188" s="12" customFormat="1" ht="14.25"/>
    <row r="189" s="12" customFormat="1" ht="14.25"/>
    <row r="190" s="12" customFormat="1" ht="14.25"/>
    <row r="191" s="12" customFormat="1" ht="14.25"/>
    <row r="192" s="12" customFormat="1" ht="14.25"/>
    <row r="193" s="12" customFormat="1" ht="14.25"/>
    <row r="194" s="12" customFormat="1" ht="14.25"/>
    <row r="195" s="12" customFormat="1" ht="14.25"/>
    <row r="196" s="12" customFormat="1" ht="14.25"/>
    <row r="197" s="12" customFormat="1" ht="14.25"/>
    <row r="198" s="12" customFormat="1" ht="14.25"/>
    <row r="199" s="12" customFormat="1" ht="14.25"/>
    <row r="200" s="12" customFormat="1" ht="14.25"/>
    <row r="201" s="12" customFormat="1" ht="14.25"/>
    <row r="202" s="12" customFormat="1" ht="14.25"/>
    <row r="203" s="12" customFormat="1" ht="14.25"/>
    <row r="204" s="12" customFormat="1" ht="14.25"/>
    <row r="205" s="12" customFormat="1" ht="14.25"/>
    <row r="206" s="12" customFormat="1" ht="14.25"/>
    <row r="207" s="12" customFormat="1" ht="14.25"/>
    <row r="208" s="12" customFormat="1" ht="14.25"/>
    <row r="209" s="12" customFormat="1" ht="14.25"/>
    <row r="210" s="12" customFormat="1" ht="14.25"/>
    <row r="211" s="12" customFormat="1" ht="14.25"/>
    <row r="212" s="12" customFormat="1" ht="14.25"/>
    <row r="213" s="12" customFormat="1" ht="14.25"/>
    <row r="214" s="12" customFormat="1" ht="14.25"/>
    <row r="215" s="12" customFormat="1" ht="14.25"/>
    <row r="216" s="12" customFormat="1" ht="14.25"/>
    <row r="217" s="12" customFormat="1" ht="14.25"/>
    <row r="218" s="12" customFormat="1" ht="14.25"/>
    <row r="219" s="12" customFormat="1" ht="14.25"/>
    <row r="220" s="12" customFormat="1" ht="14.25"/>
    <row r="221" s="12" customFormat="1" ht="14.25"/>
    <row r="222" s="12" customFormat="1" ht="14.25"/>
    <row r="223" s="12" customFormat="1" ht="14.25"/>
    <row r="224" s="12" customFormat="1" ht="14.25"/>
    <row r="225" s="12" customFormat="1" ht="14.25"/>
    <row r="226" s="12" customFormat="1" ht="14.25"/>
    <row r="227" s="12" customFormat="1" ht="14.25"/>
    <row r="228" s="12" customFormat="1" ht="14.25"/>
    <row r="229" s="12" customFormat="1" ht="14.25"/>
    <row r="230" s="12" customFormat="1" ht="14.25"/>
    <row r="231" s="12" customFormat="1" ht="14.25"/>
    <row r="232" s="12" customFormat="1" ht="14.25"/>
    <row r="233" s="12" customFormat="1" ht="14.25"/>
    <row r="234" s="12" customFormat="1" ht="14.25"/>
    <row r="235" s="12" customFormat="1" ht="14.25"/>
    <row r="236" s="12" customFormat="1" ht="14.25"/>
    <row r="237" s="12" customFormat="1" ht="14.25"/>
    <row r="238" s="12" customFormat="1" ht="14.25"/>
    <row r="239" s="12" customFormat="1" ht="14.25"/>
    <row r="240" s="12" customFormat="1" ht="14.25"/>
    <row r="241" s="12" customFormat="1" ht="14.25"/>
    <row r="242" s="12" customFormat="1" ht="14.25"/>
    <row r="243" s="12" customFormat="1" ht="14.25"/>
    <row r="244" s="12" customFormat="1" ht="14.25"/>
    <row r="245" s="12" customFormat="1" ht="14.25"/>
    <row r="246" s="12" customFormat="1" ht="14.25"/>
    <row r="247" s="12" customFormat="1" ht="14.25"/>
    <row r="248" s="12" customFormat="1" ht="14.25"/>
    <row r="249" s="12" customFormat="1" ht="14.25"/>
    <row r="250" s="12" customFormat="1" ht="14.25"/>
    <row r="251" s="12" customFormat="1" ht="14.25"/>
    <row r="252" s="12" customFormat="1" ht="14.25"/>
    <row r="253" s="12" customFormat="1" ht="14.25"/>
    <row r="254" s="12" customFormat="1" ht="14.25"/>
    <row r="255" s="12" customFormat="1" ht="14.25"/>
    <row r="256" s="12" customFormat="1" ht="14.25"/>
    <row r="257" s="12" customFormat="1" ht="14.25"/>
    <row r="258" s="12" customFormat="1" ht="14.25"/>
    <row r="259" s="12" customFormat="1" ht="14.25"/>
    <row r="260" s="12" customFormat="1" ht="14.25"/>
    <row r="261" s="12" customFormat="1" ht="14.25"/>
    <row r="262" s="12" customFormat="1" ht="14.25"/>
    <row r="263" s="12" customFormat="1" ht="14.25"/>
    <row r="264" s="12" customFormat="1" ht="14.25"/>
    <row r="265" s="12" customFormat="1" ht="14.25"/>
    <row r="266" s="12" customFormat="1" ht="14.25"/>
    <row r="267" s="12" customFormat="1" ht="14.25"/>
    <row r="268" s="12" customFormat="1" ht="14.25"/>
    <row r="269" s="12" customFormat="1" ht="14.25"/>
    <row r="270" s="12" customFormat="1" ht="14.25"/>
    <row r="271" s="12" customFormat="1" ht="14.25"/>
    <row r="272" s="12" customFormat="1" ht="14.25"/>
    <row r="273" s="12" customFormat="1" ht="14.25"/>
    <row r="274" s="12" customFormat="1" ht="14.25"/>
    <row r="275" s="12" customFormat="1" ht="14.25"/>
    <row r="276" s="12" customFormat="1" ht="14.25"/>
    <row r="277" s="12" customFormat="1" ht="14.25"/>
    <row r="278" s="12" customFormat="1" ht="14.25"/>
    <row r="279" s="12" customFormat="1" ht="14.25"/>
    <row r="280" s="12" customFormat="1" ht="14.25"/>
    <row r="281" s="12" customFormat="1" ht="14.25"/>
    <row r="282" s="12" customFormat="1" ht="14.25"/>
    <row r="283" s="12" customFormat="1" ht="14.25"/>
    <row r="284" s="12" customFormat="1" ht="14.25"/>
    <row r="285" s="12" customFormat="1" ht="14.25"/>
    <row r="286" s="12" customFormat="1" ht="14.25"/>
    <row r="287" s="12" customFormat="1" ht="14.25"/>
    <row r="288" s="12" customFormat="1" ht="14.25"/>
    <row r="289" s="12" customFormat="1" ht="14.25"/>
    <row r="290" s="12" customFormat="1" ht="14.25"/>
    <row r="291" s="12" customFormat="1" ht="14.25"/>
    <row r="292" s="12" customFormat="1" ht="14.25"/>
    <row r="293" s="12" customFormat="1" ht="14.25"/>
    <row r="294" s="12" customFormat="1" ht="14.25"/>
    <row r="295" s="12" customFormat="1" ht="14.25"/>
    <row r="296" s="12" customFormat="1" ht="14.25"/>
    <row r="297" s="12" customFormat="1" ht="14.25"/>
    <row r="298" s="12" customFormat="1" ht="14.25"/>
    <row r="299" s="12" customFormat="1" ht="14.25"/>
    <row r="300" s="12" customFormat="1" ht="14.25"/>
    <row r="301" s="12" customFormat="1" ht="14.25"/>
    <row r="302" s="12" customFormat="1" ht="14.25"/>
    <row r="303" s="12" customFormat="1" ht="14.25"/>
    <row r="304" s="12" customFormat="1" ht="14.25"/>
    <row r="305" s="12" customFormat="1" ht="14.25"/>
    <row r="306" s="12" customFormat="1" ht="14.25"/>
    <row r="307" s="12" customFormat="1" ht="14.25"/>
    <row r="308" s="12" customFormat="1" ht="14.25"/>
    <row r="309" s="12" customFormat="1" ht="14.25"/>
    <row r="310" s="12" customFormat="1" ht="14.25"/>
    <row r="311" s="12" customFormat="1" ht="14.25"/>
    <row r="312" s="12" customFormat="1" ht="14.25"/>
    <row r="313" s="12" customFormat="1" ht="14.25"/>
    <row r="314" s="12" customFormat="1" ht="14.25"/>
    <row r="315" s="12" customFormat="1" ht="14.25"/>
    <row r="316" s="12" customFormat="1" ht="14.25"/>
    <row r="317" s="12" customFormat="1" ht="14.25"/>
    <row r="318" s="12" customFormat="1" ht="14.25"/>
    <row r="319" s="12" customFormat="1" ht="14.25"/>
    <row r="320" s="12" customFormat="1" ht="14.25"/>
    <row r="321" s="12" customFormat="1" ht="14.25"/>
    <row r="322" s="12" customFormat="1" ht="14.25"/>
    <row r="323" s="12" customFormat="1" ht="14.25"/>
    <row r="324" s="12" customFormat="1" ht="14.25"/>
    <row r="325" s="12" customFormat="1" ht="14.25"/>
    <row r="326" s="12" customFormat="1" ht="14.25"/>
    <row r="327" s="12" customFormat="1" ht="14.25"/>
    <row r="328" s="12" customFormat="1" ht="14.25"/>
    <row r="329" s="12" customFormat="1" ht="14.25"/>
    <row r="330" s="12" customFormat="1" ht="14.25"/>
    <row r="331" s="12" customFormat="1" ht="14.25"/>
    <row r="332" s="12" customFormat="1" ht="14.25"/>
    <row r="333" s="12" customFormat="1" ht="14.25"/>
    <row r="334" s="12" customFormat="1" ht="14.25"/>
    <row r="335" s="12" customFormat="1" ht="14.25"/>
    <row r="336" s="12" customFormat="1" ht="14.25"/>
    <row r="337" s="12" customFormat="1" ht="14.25"/>
    <row r="338" s="12" customFormat="1" ht="14.25"/>
    <row r="339" s="12" customFormat="1" ht="14.25"/>
    <row r="340" s="12" customFormat="1" ht="14.25"/>
    <row r="341" s="12" customFormat="1" ht="14.25"/>
    <row r="342" s="12" customFormat="1" ht="14.25"/>
    <row r="343" s="12" customFormat="1" ht="14.25"/>
    <row r="344" s="12" customFormat="1" ht="14.25"/>
    <row r="345" s="12" customFormat="1" ht="14.25"/>
    <row r="346" s="12" customFormat="1" ht="14.25"/>
    <row r="347" s="12" customFormat="1" ht="14.25"/>
    <row r="348" s="12" customFormat="1" ht="14.25"/>
    <row r="349" s="12" customFormat="1" ht="14.25"/>
    <row r="350" s="12" customFormat="1" ht="14.25"/>
    <row r="351" s="12" customFormat="1" ht="14.25"/>
    <row r="352" s="12" customFormat="1" ht="14.25"/>
    <row r="353" s="12" customFormat="1" ht="14.25"/>
    <row r="354" s="12" customFormat="1" ht="14.25"/>
    <row r="355" s="12" customFormat="1" ht="14.25"/>
    <row r="356" s="12" customFormat="1" ht="14.25"/>
    <row r="357" s="12" customFormat="1" ht="14.25"/>
    <row r="358" s="12" customFormat="1" ht="14.25"/>
    <row r="359" s="12" customFormat="1" ht="14.25"/>
    <row r="360" s="12" customFormat="1" ht="14.25"/>
    <row r="361" s="12" customFormat="1" ht="14.25"/>
    <row r="362" s="12" customFormat="1" ht="14.25"/>
    <row r="363" s="12" customFormat="1" ht="14.25"/>
    <row r="364" s="12" customFormat="1" ht="14.25"/>
    <row r="365" s="12" customFormat="1" ht="14.25"/>
    <row r="366" s="12" customFormat="1" ht="14.25"/>
    <row r="367" s="12" customFormat="1" ht="14.25"/>
    <row r="368" s="12" customFormat="1" ht="14.25"/>
    <row r="369" s="12" customFormat="1" ht="14.25"/>
    <row r="370" s="12" customFormat="1" ht="14.25"/>
    <row r="371" s="12" customFormat="1" ht="14.25"/>
    <row r="372" s="12" customFormat="1" ht="14.25"/>
    <row r="373" s="12" customFormat="1" ht="14.25"/>
    <row r="374" s="12" customFormat="1" ht="14.25"/>
    <row r="375" s="12" customFormat="1" ht="14.25"/>
    <row r="376" s="12" customFormat="1" ht="14.25"/>
    <row r="377" s="12" customFormat="1" ht="14.25"/>
    <row r="378" s="12" customFormat="1" ht="14.25"/>
    <row r="379" s="12" customFormat="1" ht="14.25"/>
    <row r="380" s="12" customFormat="1" ht="14.25"/>
    <row r="381" s="12" customFormat="1" ht="14.25"/>
    <row r="382" s="12" customFormat="1" ht="14.25"/>
    <row r="383" s="12" customFormat="1" ht="14.25"/>
    <row r="384" s="12" customFormat="1" ht="14.25"/>
    <row r="385" s="12" customFormat="1" ht="14.25"/>
    <row r="386" s="12" customFormat="1" ht="14.25"/>
    <row r="387" s="12" customFormat="1" ht="14.25"/>
    <row r="388" s="12" customFormat="1" ht="14.25"/>
    <row r="389" s="12" customFormat="1" ht="14.25"/>
    <row r="390" s="12" customFormat="1" ht="14.25"/>
    <row r="391" s="12" customFormat="1" ht="14.25"/>
    <row r="392" s="12" customFormat="1" ht="14.25"/>
    <row r="393" s="12" customFormat="1" ht="14.25"/>
    <row r="394" s="12" customFormat="1" ht="14.25"/>
    <row r="395" s="12" customFormat="1" ht="14.25"/>
    <row r="396" s="12" customFormat="1" ht="14.25"/>
    <row r="397" s="12" customFormat="1" ht="14.25"/>
    <row r="398" s="12" customFormat="1" ht="14.25"/>
    <row r="399" s="12" customFormat="1" ht="14.25"/>
    <row r="400" s="12" customFormat="1" ht="14.25"/>
    <row r="401" s="12" customFormat="1" ht="14.25"/>
    <row r="402" s="12" customFormat="1" ht="14.25"/>
    <row r="403" s="12" customFormat="1" ht="14.25"/>
    <row r="404" s="12" customFormat="1" ht="14.25"/>
    <row r="405" s="12" customFormat="1" ht="14.25"/>
    <row r="406" s="12" customFormat="1" ht="14.25"/>
    <row r="407" s="12" customFormat="1" ht="14.25"/>
    <row r="408" s="12" customFormat="1" ht="14.25"/>
    <row r="409" s="12" customFormat="1" ht="14.25"/>
    <row r="410" s="12" customFormat="1" ht="14.25"/>
    <row r="411" s="12" customFormat="1" ht="14.25"/>
    <row r="412" s="12" customFormat="1" ht="14.25"/>
    <row r="413" s="12" customFormat="1" ht="14.25"/>
    <row r="414" s="12" customFormat="1" ht="14.25"/>
    <row r="415" s="12" customFormat="1" ht="14.25"/>
    <row r="416" s="12" customFormat="1" ht="14.25"/>
    <row r="417" s="12" customFormat="1" ht="14.25"/>
    <row r="418" s="12" customFormat="1" ht="14.25"/>
    <row r="419" s="12" customFormat="1" ht="14.25"/>
    <row r="420" s="12" customFormat="1" ht="14.25"/>
    <row r="421" s="12" customFormat="1" ht="14.25"/>
    <row r="422" s="12" customFormat="1" ht="14.25"/>
    <row r="423" s="12" customFormat="1" ht="14.25"/>
    <row r="424" s="12" customFormat="1" ht="14.25"/>
    <row r="425" s="12" customFormat="1" ht="14.25"/>
    <row r="426" s="12" customFormat="1" ht="14.25"/>
    <row r="427" s="12" customFormat="1" ht="14.25"/>
    <row r="428" s="12" customFormat="1" ht="14.25"/>
    <row r="429" s="12" customFormat="1" ht="14.25"/>
    <row r="430" s="12" customFormat="1" ht="14.25"/>
    <row r="431" s="12" customFormat="1" ht="14.25"/>
    <row r="432" s="12" customFormat="1" ht="14.25"/>
    <row r="433" s="12" customFormat="1" ht="14.25"/>
    <row r="434" s="12" customFormat="1" ht="14.25"/>
    <row r="435" s="12" customFormat="1" ht="14.25"/>
    <row r="436" s="12" customFormat="1" ht="14.25"/>
    <row r="437" s="12" customFormat="1" ht="14.25"/>
    <row r="438" s="12" customFormat="1" ht="14.25"/>
    <row r="439" s="12" customFormat="1" ht="14.25"/>
    <row r="440" s="12" customFormat="1" ht="14.25"/>
    <row r="441" s="12" customFormat="1" ht="14.25"/>
    <row r="442" s="12" customFormat="1" ht="14.25"/>
    <row r="443" s="12" customFormat="1" ht="14.25"/>
    <row r="444" s="12" customFormat="1" ht="14.25"/>
    <row r="445" s="12" customFormat="1" ht="14.25"/>
    <row r="446" s="12" customFormat="1" ht="14.25"/>
    <row r="447" s="12" customFormat="1" ht="14.25"/>
    <row r="448" s="12" customFormat="1" ht="14.25"/>
    <row r="449" s="12" customFormat="1" ht="14.25"/>
    <row r="450" s="12" customFormat="1" ht="14.25"/>
    <row r="451" s="12" customFormat="1" ht="14.25"/>
    <row r="452" s="12" customFormat="1" ht="14.25"/>
    <row r="453" s="12" customFormat="1" ht="14.25"/>
    <row r="454" s="12" customFormat="1" ht="14.25"/>
    <row r="455" s="12" customFormat="1" ht="14.25"/>
    <row r="456" s="12" customFormat="1" ht="14.25"/>
    <row r="457" s="12" customFormat="1" ht="14.25"/>
    <row r="458" s="12" customFormat="1" ht="14.25"/>
    <row r="459" s="12" customFormat="1" ht="14.25"/>
    <row r="460" s="12" customFormat="1" ht="14.25"/>
    <row r="461" s="12" customFormat="1" ht="14.25"/>
    <row r="462" s="12" customFormat="1" ht="14.25"/>
    <row r="463" s="12" customFormat="1" ht="14.25"/>
    <row r="464" s="12" customFormat="1" ht="14.25"/>
    <row r="465" s="12" customFormat="1" ht="14.25"/>
    <row r="466" s="12" customFormat="1" ht="14.25"/>
    <row r="467" s="12" customFormat="1" ht="14.25"/>
    <row r="468" s="12" customFormat="1" ht="14.25"/>
    <row r="469" s="12" customFormat="1" ht="14.25"/>
    <row r="470" s="12" customFormat="1" ht="14.25"/>
    <row r="471" s="12" customFormat="1" ht="14.25"/>
    <row r="472" s="12" customFormat="1" ht="14.25"/>
    <row r="473" s="12" customFormat="1" ht="14.25"/>
    <row r="474" s="12" customFormat="1" ht="14.25"/>
    <row r="475" s="12" customFormat="1" ht="14.25"/>
    <row r="476" s="12" customFormat="1" ht="14.25"/>
    <row r="477" s="12" customFormat="1" ht="14.25"/>
    <row r="478" s="12" customFormat="1" ht="14.25"/>
    <row r="479" s="12" customFormat="1" ht="14.25"/>
    <row r="480" s="12" customFormat="1" ht="14.25"/>
    <row r="481" s="12" customFormat="1" ht="14.25"/>
    <row r="482" s="12" customFormat="1" ht="14.25"/>
    <row r="483" s="12" customFormat="1" ht="14.25"/>
    <row r="484" s="12" customFormat="1" ht="14.25"/>
    <row r="485" s="12" customFormat="1" ht="14.25"/>
    <row r="486" s="12" customFormat="1" ht="14.25"/>
    <row r="487" s="12" customFormat="1" ht="14.25"/>
    <row r="488" s="12" customFormat="1" ht="14.25"/>
    <row r="489" s="12" customFormat="1" ht="14.25"/>
    <row r="490" s="12" customFormat="1" ht="14.25"/>
    <row r="491" s="12" customFormat="1" ht="14.25"/>
    <row r="492" s="12" customFormat="1" ht="14.25"/>
    <row r="493" s="12" customFormat="1" ht="14.25"/>
    <row r="494" s="12" customFormat="1" ht="14.25"/>
    <row r="495" s="12" customFormat="1" ht="14.25"/>
    <row r="496" s="12" customFormat="1" ht="14.25"/>
    <row r="497" s="12" customFormat="1" ht="14.25"/>
    <row r="498" s="12" customFormat="1" ht="14.25"/>
    <row r="499" s="12" customFormat="1" ht="14.25"/>
    <row r="500" s="12" customFormat="1" ht="14.25"/>
    <row r="501" s="12" customFormat="1" ht="14.25"/>
    <row r="502" s="12" customFormat="1" ht="14.25"/>
    <row r="503" s="12" customFormat="1" ht="14.25"/>
    <row r="504" s="12" customFormat="1" ht="14.25"/>
    <row r="505" s="12" customFormat="1" ht="14.25"/>
    <row r="506" s="12" customFormat="1" ht="14.25"/>
    <row r="507" s="12" customFormat="1" ht="14.25"/>
    <row r="508" s="12" customFormat="1" ht="14.25"/>
    <row r="509" s="12" customFormat="1" ht="14.25"/>
    <row r="510" s="12" customFormat="1" ht="14.25"/>
    <row r="511" s="12" customFormat="1" ht="14.25"/>
    <row r="512" s="12" customFormat="1" ht="14.25"/>
    <row r="513" s="12" customFormat="1" ht="14.25"/>
    <row r="514" s="12" customFormat="1" ht="14.25"/>
    <row r="515" s="12" customFormat="1" ht="14.25"/>
    <row r="516" s="12" customFormat="1" ht="14.25"/>
    <row r="517" s="12" customFormat="1" ht="14.25"/>
    <row r="518" s="12" customFormat="1" ht="14.25"/>
    <row r="519" s="12" customFormat="1" ht="14.25"/>
    <row r="520" s="12" customFormat="1" ht="14.25"/>
    <row r="521" s="12" customFormat="1" ht="14.25"/>
    <row r="522" s="12" customFormat="1" ht="14.25"/>
    <row r="523" s="12" customFormat="1" ht="14.25"/>
    <row r="524" s="12" customFormat="1" ht="14.25"/>
    <row r="525" s="12" customFormat="1" ht="14.25"/>
    <row r="526" s="12" customFormat="1" ht="14.25"/>
    <row r="527" s="12" customFormat="1" ht="14.25"/>
    <row r="528" s="12" customFormat="1" ht="14.25"/>
    <row r="529" s="12" customFormat="1" ht="14.25"/>
    <row r="530" s="12" customFormat="1" ht="14.25"/>
    <row r="531" s="12" customFormat="1" ht="14.25"/>
    <row r="532" s="12" customFormat="1" ht="14.25"/>
    <row r="533" s="12" customFormat="1" ht="14.25"/>
    <row r="534" s="12" customFormat="1" ht="14.25"/>
    <row r="535" s="12" customFormat="1" ht="14.25"/>
    <row r="536" s="12" customFormat="1" ht="14.25"/>
    <row r="537" s="12" customFormat="1" ht="14.25"/>
    <row r="538" s="12" customFormat="1" ht="14.25"/>
    <row r="539" s="12" customFormat="1" ht="14.25"/>
    <row r="540" s="12" customFormat="1" ht="14.25"/>
    <row r="541" s="12" customFormat="1" ht="14.25"/>
    <row r="542" s="12" customFormat="1" ht="14.25"/>
    <row r="543" s="12" customFormat="1" ht="14.25"/>
    <row r="544" s="12" customFormat="1" ht="14.25"/>
    <row r="545" s="12" customFormat="1" ht="14.25"/>
    <row r="546" s="12" customFormat="1" ht="14.25"/>
    <row r="547" s="12" customFormat="1" ht="14.25"/>
    <row r="548" s="12" customFormat="1" ht="14.25"/>
    <row r="549" s="12" customFormat="1" ht="14.25"/>
    <row r="550" s="12" customFormat="1" ht="14.25"/>
    <row r="551" s="12" customFormat="1" ht="14.25"/>
    <row r="552" s="12" customFormat="1" ht="14.25"/>
    <row r="553" s="12" customFormat="1" ht="14.25"/>
    <row r="554" s="12" customFormat="1" ht="14.25"/>
    <row r="555" s="12" customFormat="1" ht="14.25"/>
    <row r="556" s="12" customFormat="1" ht="14.25"/>
    <row r="557" s="12" customFormat="1" ht="14.25"/>
    <row r="558" s="12" customFormat="1" ht="14.25"/>
    <row r="559" s="12" customFormat="1" ht="14.25"/>
    <row r="560" s="12" customFormat="1" ht="14.25"/>
    <row r="561" s="12" customFormat="1" ht="14.25"/>
    <row r="562" s="12" customFormat="1" ht="14.25"/>
    <row r="563" s="12" customFormat="1" ht="14.25"/>
    <row r="564" s="12" customFormat="1" ht="14.25"/>
    <row r="565" s="12" customFormat="1" ht="14.25"/>
    <row r="566" s="12" customFormat="1" ht="14.25"/>
    <row r="567" s="12" customFormat="1" ht="14.25"/>
    <row r="568" s="12" customFormat="1" ht="14.25"/>
  </sheetData>
  <sheetProtection insertRows="0" deleteRows="0"/>
  <mergeCells count="6">
    <mergeCell ref="A19:D19"/>
    <mergeCell ref="B1:D1"/>
    <mergeCell ref="A3:D3"/>
    <mergeCell ref="C4:D4"/>
    <mergeCell ref="A4:A5"/>
    <mergeCell ref="B4:B5"/>
  </mergeCells>
  <conditionalFormatting sqref="B7:B18">
    <cfRule type="expression" dxfId="79" priority="3">
      <formula>AND(COUNTBLANK($A7)=0,COUNTBLANK($B7)=1)</formula>
    </cfRule>
  </conditionalFormatting>
  <conditionalFormatting sqref="C7:C18">
    <cfRule type="expression" dxfId="78" priority="2">
      <formula>AND(COUNTBLANK($A7)=0,COUNTBLANK($C7)=1)</formula>
    </cfRule>
  </conditionalFormatting>
  <conditionalFormatting sqref="D7:D18">
    <cfRule type="expression" dxfId="77" priority="1">
      <formula>AND(COUNTBLANK($A7)=0,COUNTBLANK($D7)=1)</formula>
    </cfRule>
  </conditionalFormatting>
  <dataValidations count="2">
    <dataValidation type="list" allowBlank="1" showInputMessage="1" showErrorMessage="1" error="Въведете_x000a_Държавна поръчка_x000a_или_x000a_Извън държавна поръчка_x000a_от падащия списък" promptTitle="Въведете едно от:" prompt="Държавна поръчка_x000a_Извън държавна поръчка" sqref="D7:D18">
      <formula1>Държавна</formula1>
    </dataValidation>
    <dataValidation type="list" allowBlank="1" showInputMessage="1" showErrorMessage="1" error="Въведете_x000a_Редовен_x000a_Задочен_x000a_На самоподготовка_x000a_или_x000a_Чуждестранен_x000a_от падащия списък" promptTitle="Въведете едно от:" prompt="Редовен_x000a_Задочен_x000a_На самоподготовка_x000a_Чуждестранен" sqref="C7:C18">
      <formula1>Редовен</formula1>
    </dataValidation>
  </dataValidations>
  <printOptions horizontalCentered="1"/>
  <pageMargins left="0.23622047244094491" right="0.23622047244094491" top="0.86614173228346458" bottom="0.74803149606299213" header="0" footer="0"/>
  <pageSetup paperSize="9" orientation="landscape" horizontalDpi="4294967293" verticalDpi="0" r:id="rId1"/>
  <headerFooter>
    <oddHeader>&amp;L&amp;G&amp;R&amp;F</oddHeader>
    <oddFooter>&amp;LИзготвил (име, подпис):Гл. счетоводител (подпис):&amp;CНаучен секретар (подпис):Директор (подпис и печат):&amp;Rстр. &amp;P от &amp;N &amp;A</oddFooter>
  </headerFooter>
  <legacyDrawingHF r:id="rId2"/>
</worksheet>
</file>

<file path=xl/worksheets/sheet24.xml><?xml version="1.0" encoding="utf-8"?>
<worksheet xmlns="http://schemas.openxmlformats.org/spreadsheetml/2006/main" xmlns:r="http://schemas.openxmlformats.org/officeDocument/2006/relationships">
  <sheetPr codeName="Sheet29"/>
  <dimension ref="A1:O34"/>
  <sheetViews>
    <sheetView showGridLines="0" topLeftCell="C1" zoomScale="60" zoomScaleNormal="60" zoomScaleSheetLayoutView="70" zoomScalePageLayoutView="50" workbookViewId="0">
      <selection activeCell="M13" sqref="M13"/>
    </sheetView>
  </sheetViews>
  <sheetFormatPr defaultRowHeight="15.75"/>
  <cols>
    <col min="1" max="1" width="24.42578125" style="1" customWidth="1"/>
    <col min="2" max="3" width="17.85546875" style="1" customWidth="1"/>
    <col min="4" max="4" width="11.85546875" style="1" customWidth="1"/>
    <col min="5" max="6" width="17.85546875" style="1" customWidth="1"/>
    <col min="7" max="7" width="11.85546875" style="1" customWidth="1"/>
    <col min="8" max="8" width="17.85546875" style="1" customWidth="1"/>
    <col min="9" max="9" width="11.85546875" style="1" customWidth="1"/>
    <col min="10" max="11" width="15.7109375" style="1" customWidth="1"/>
    <col min="12" max="12" width="19.7109375" style="1" customWidth="1"/>
    <col min="13" max="13" width="11.85546875" style="1" customWidth="1"/>
    <col min="14" max="14" width="21.140625" style="1" customWidth="1"/>
    <col min="15" max="15" width="20.7109375" style="1" customWidth="1"/>
    <col min="16" max="16384" width="9.140625" style="1"/>
  </cols>
  <sheetData>
    <row r="1" spans="1:15" s="146" customFormat="1" ht="18.75">
      <c r="A1" s="697" t="s">
        <v>58</v>
      </c>
      <c r="B1" s="697"/>
      <c r="C1" s="535" t="str">
        <f>[0]!Name</f>
        <v>Въведете името на организацията САМО в Лист (Sheet) "01 Персонал"</v>
      </c>
      <c r="D1" s="535"/>
      <c r="E1" s="535"/>
      <c r="F1" s="535"/>
      <c r="G1" s="535"/>
      <c r="H1" s="535"/>
      <c r="I1" s="535"/>
      <c r="J1" s="535"/>
    </row>
    <row r="2" spans="1:15" s="146" customFormat="1" ht="21.75" customHeight="1"/>
    <row r="3" spans="1:15" s="148" customFormat="1" ht="31.5" customHeight="1">
      <c r="A3" s="623" t="s">
        <v>323</v>
      </c>
      <c r="B3" s="623"/>
      <c r="C3" s="623"/>
      <c r="D3" s="623"/>
      <c r="E3" s="623"/>
      <c r="F3" s="623"/>
      <c r="G3" s="623"/>
      <c r="H3" s="623"/>
      <c r="I3" s="623"/>
      <c r="J3" s="623"/>
      <c r="K3" s="623"/>
      <c r="L3" s="623"/>
      <c r="M3" s="623"/>
      <c r="N3" s="623"/>
      <c r="O3" s="623"/>
    </row>
    <row r="4" spans="1:15" s="148" customFormat="1" ht="60" customHeight="1">
      <c r="A4" s="710" t="s">
        <v>256</v>
      </c>
      <c r="B4" s="710"/>
      <c r="C4" s="710"/>
      <c r="D4" s="710"/>
      <c r="E4" s="710"/>
      <c r="F4" s="710"/>
      <c r="G4" s="710"/>
      <c r="H4" s="710"/>
      <c r="I4" s="710"/>
      <c r="J4" s="710"/>
      <c r="K4" s="710"/>
      <c r="L4" s="710"/>
      <c r="M4" s="710"/>
      <c r="N4" s="710"/>
      <c r="O4" s="710"/>
    </row>
    <row r="5" spans="1:15" s="149" customFormat="1" ht="16.5" thickBot="1"/>
    <row r="6" spans="1:15" s="149" customFormat="1" ht="15.75" customHeight="1" thickTop="1" thickBot="1">
      <c r="A6" s="691" t="s">
        <v>164</v>
      </c>
      <c r="B6" s="685" t="s">
        <v>20</v>
      </c>
      <c r="C6" s="686"/>
      <c r="D6" s="687"/>
      <c r="E6" s="702" t="s">
        <v>19</v>
      </c>
      <c r="F6" s="702"/>
      <c r="G6" s="702"/>
      <c r="H6" s="698" t="s">
        <v>166</v>
      </c>
      <c r="I6" s="699"/>
      <c r="J6" s="694" t="s">
        <v>165</v>
      </c>
      <c r="K6" s="704" t="s">
        <v>161</v>
      </c>
      <c r="L6" s="694" t="s">
        <v>217</v>
      </c>
      <c r="M6" s="702" t="s">
        <v>10</v>
      </c>
      <c r="N6" s="702"/>
      <c r="O6" s="705"/>
    </row>
    <row r="7" spans="1:15" s="149" customFormat="1" ht="48.75" customHeight="1" thickBot="1">
      <c r="A7" s="692"/>
      <c r="B7" s="688"/>
      <c r="C7" s="689"/>
      <c r="D7" s="690"/>
      <c r="E7" s="703"/>
      <c r="F7" s="703"/>
      <c r="G7" s="703"/>
      <c r="H7" s="700"/>
      <c r="I7" s="701"/>
      <c r="J7" s="695"/>
      <c r="K7" s="703"/>
      <c r="L7" s="695"/>
      <c r="M7" s="325" t="s">
        <v>219</v>
      </c>
      <c r="N7" s="706" t="s">
        <v>162</v>
      </c>
      <c r="O7" s="708" t="s">
        <v>163</v>
      </c>
    </row>
    <row r="8" spans="1:15" s="149" customFormat="1" ht="33" customHeight="1" thickBot="1">
      <c r="A8" s="693"/>
      <c r="B8" s="182" t="s">
        <v>21</v>
      </c>
      <c r="C8" s="182" t="s">
        <v>11</v>
      </c>
      <c r="D8" s="182" t="s">
        <v>12</v>
      </c>
      <c r="E8" s="182" t="s">
        <v>21</v>
      </c>
      <c r="F8" s="182" t="s">
        <v>11</v>
      </c>
      <c r="G8" s="182" t="s">
        <v>12</v>
      </c>
      <c r="H8" s="183" t="s">
        <v>21</v>
      </c>
      <c r="I8" s="184" t="s">
        <v>12</v>
      </c>
      <c r="J8" s="696"/>
      <c r="K8" s="703"/>
      <c r="L8" s="696"/>
      <c r="M8" s="324"/>
      <c r="N8" s="707"/>
      <c r="O8" s="709"/>
    </row>
    <row r="9" spans="1:15" s="149" customFormat="1" ht="16.5" thickBot="1">
      <c r="A9" s="185" t="s">
        <v>84</v>
      </c>
      <c r="B9" s="186" t="s">
        <v>85</v>
      </c>
      <c r="C9" s="186" t="s">
        <v>86</v>
      </c>
      <c r="D9" s="186" t="s">
        <v>87</v>
      </c>
      <c r="E9" s="186" t="s">
        <v>98</v>
      </c>
      <c r="F9" s="186" t="s">
        <v>99</v>
      </c>
      <c r="G9" s="186" t="s">
        <v>100</v>
      </c>
      <c r="H9" s="186" t="s">
        <v>101</v>
      </c>
      <c r="I9" s="186" t="s">
        <v>102</v>
      </c>
      <c r="J9" s="186" t="s">
        <v>103</v>
      </c>
      <c r="K9" s="186" t="s">
        <v>104</v>
      </c>
      <c r="L9" s="186" t="s">
        <v>105</v>
      </c>
      <c r="M9" s="186" t="s">
        <v>106</v>
      </c>
      <c r="N9" s="186" t="s">
        <v>107</v>
      </c>
      <c r="O9" s="187" t="s">
        <v>108</v>
      </c>
    </row>
    <row r="10" spans="1:15" ht="16.5" thickBot="1">
      <c r="A10" s="244"/>
      <c r="B10" s="245"/>
      <c r="C10" s="245"/>
      <c r="D10" s="246"/>
      <c r="E10" s="245"/>
      <c r="F10" s="245"/>
      <c r="G10" s="246"/>
      <c r="H10" s="247"/>
      <c r="I10" s="248"/>
      <c r="J10" s="246"/>
      <c r="K10" s="246"/>
      <c r="L10" s="246"/>
      <c r="M10" s="246"/>
      <c r="N10" s="249"/>
      <c r="O10" s="250"/>
    </row>
    <row r="11" spans="1:15" ht="16.5" thickBot="1">
      <c r="A11" s="459"/>
      <c r="B11" s="460"/>
      <c r="C11" s="460"/>
      <c r="D11" s="461"/>
      <c r="E11" s="460"/>
      <c r="F11" s="460"/>
      <c r="G11" s="461"/>
      <c r="H11" s="462"/>
      <c r="I11" s="463"/>
      <c r="J11" s="461"/>
      <c r="K11" s="461"/>
      <c r="L11" s="461"/>
      <c r="M11" s="246"/>
      <c r="N11" s="464"/>
      <c r="O11" s="465"/>
    </row>
    <row r="12" spans="1:15" ht="16.5" thickBot="1">
      <c r="A12" s="459"/>
      <c r="B12" s="460"/>
      <c r="C12" s="460"/>
      <c r="D12" s="461"/>
      <c r="E12" s="460"/>
      <c r="F12" s="460"/>
      <c r="G12" s="461"/>
      <c r="H12" s="462"/>
      <c r="I12" s="463"/>
      <c r="J12" s="461"/>
      <c r="K12" s="461"/>
      <c r="L12" s="461"/>
      <c r="M12" s="246"/>
      <c r="N12" s="464"/>
      <c r="O12" s="465"/>
    </row>
    <row r="13" spans="1:15" ht="16.5" thickBot="1">
      <c r="A13" s="459"/>
      <c r="B13" s="460"/>
      <c r="C13" s="460"/>
      <c r="D13" s="461"/>
      <c r="E13" s="460"/>
      <c r="F13" s="460"/>
      <c r="G13" s="461"/>
      <c r="H13" s="462"/>
      <c r="I13" s="463"/>
      <c r="J13" s="461"/>
      <c r="K13" s="461"/>
      <c r="L13" s="461"/>
      <c r="M13" s="246"/>
      <c r="N13" s="464"/>
      <c r="O13" s="465"/>
    </row>
    <row r="14" spans="1:15" ht="16.5" thickBot="1">
      <c r="A14" s="459"/>
      <c r="B14" s="460"/>
      <c r="C14" s="460"/>
      <c r="D14" s="461"/>
      <c r="E14" s="460"/>
      <c r="F14" s="460"/>
      <c r="G14" s="461"/>
      <c r="H14" s="462"/>
      <c r="I14" s="463"/>
      <c r="J14" s="461"/>
      <c r="K14" s="461"/>
      <c r="L14" s="461"/>
      <c r="M14" s="246"/>
      <c r="N14" s="464"/>
      <c r="O14" s="465"/>
    </row>
    <row r="15" spans="1:15" ht="16.5" thickBot="1">
      <c r="A15" s="459"/>
      <c r="B15" s="460"/>
      <c r="C15" s="460"/>
      <c r="D15" s="461"/>
      <c r="E15" s="460"/>
      <c r="F15" s="460"/>
      <c r="G15" s="461"/>
      <c r="H15" s="462"/>
      <c r="I15" s="463"/>
      <c r="J15" s="461"/>
      <c r="K15" s="461"/>
      <c r="L15" s="461"/>
      <c r="M15" s="246"/>
      <c r="N15" s="464"/>
      <c r="O15" s="465"/>
    </row>
    <row r="16" spans="1:15" ht="16.5" thickBot="1">
      <c r="A16" s="459"/>
      <c r="B16" s="460"/>
      <c r="C16" s="460"/>
      <c r="D16" s="461"/>
      <c r="E16" s="460"/>
      <c r="F16" s="460"/>
      <c r="G16" s="461"/>
      <c r="H16" s="462"/>
      <c r="I16" s="463"/>
      <c r="J16" s="461"/>
      <c r="K16" s="461"/>
      <c r="L16" s="461"/>
      <c r="M16" s="246"/>
      <c r="N16" s="464"/>
      <c r="O16" s="465"/>
    </row>
    <row r="17" spans="1:15" ht="16.5" thickBot="1">
      <c r="A17" s="459"/>
      <c r="B17" s="460"/>
      <c r="C17" s="460"/>
      <c r="D17" s="461"/>
      <c r="E17" s="460"/>
      <c r="F17" s="460"/>
      <c r="G17" s="461"/>
      <c r="H17" s="462"/>
      <c r="I17" s="463"/>
      <c r="J17" s="461"/>
      <c r="K17" s="461"/>
      <c r="L17" s="461"/>
      <c r="M17" s="246"/>
      <c r="N17" s="464"/>
      <c r="O17" s="465"/>
    </row>
    <row r="18" spans="1:15" ht="16.5" thickBot="1">
      <c r="A18" s="459"/>
      <c r="B18" s="460"/>
      <c r="C18" s="460"/>
      <c r="D18" s="461"/>
      <c r="E18" s="460"/>
      <c r="F18" s="460"/>
      <c r="G18" s="461"/>
      <c r="H18" s="462"/>
      <c r="I18" s="463"/>
      <c r="J18" s="461"/>
      <c r="K18" s="461"/>
      <c r="L18" s="461"/>
      <c r="M18" s="246"/>
      <c r="N18" s="464"/>
      <c r="O18" s="465"/>
    </row>
    <row r="19" spans="1:15" ht="16.5" thickBot="1">
      <c r="A19" s="459"/>
      <c r="B19" s="460"/>
      <c r="C19" s="460"/>
      <c r="D19" s="461"/>
      <c r="E19" s="460"/>
      <c r="F19" s="460"/>
      <c r="G19" s="461"/>
      <c r="H19" s="462"/>
      <c r="I19" s="463"/>
      <c r="J19" s="461"/>
      <c r="K19" s="461"/>
      <c r="L19" s="461"/>
      <c r="M19" s="246"/>
      <c r="N19" s="464"/>
      <c r="O19" s="465"/>
    </row>
    <row r="20" spans="1:15" ht="16.5" thickBot="1">
      <c r="A20" s="459"/>
      <c r="B20" s="460"/>
      <c r="C20" s="460"/>
      <c r="D20" s="461"/>
      <c r="E20" s="460"/>
      <c r="F20" s="460"/>
      <c r="G20" s="461"/>
      <c r="H20" s="462"/>
      <c r="I20" s="463"/>
      <c r="J20" s="461"/>
      <c r="K20" s="461"/>
      <c r="L20" s="461"/>
      <c r="M20" s="246"/>
      <c r="N20" s="464"/>
      <c r="O20" s="465"/>
    </row>
    <row r="21" spans="1:15" ht="16.5" thickBot="1">
      <c r="A21" s="459"/>
      <c r="B21" s="460"/>
      <c r="C21" s="460"/>
      <c r="D21" s="461"/>
      <c r="E21" s="460"/>
      <c r="F21" s="460"/>
      <c r="G21" s="461"/>
      <c r="H21" s="462"/>
      <c r="I21" s="463"/>
      <c r="J21" s="461"/>
      <c r="K21" s="461"/>
      <c r="L21" s="461"/>
      <c r="M21" s="246"/>
      <c r="N21" s="464"/>
      <c r="O21" s="465"/>
    </row>
    <row r="22" spans="1:15" ht="16.5" thickBot="1">
      <c r="A22" s="459"/>
      <c r="B22" s="460"/>
      <c r="C22" s="460"/>
      <c r="D22" s="461"/>
      <c r="E22" s="460"/>
      <c r="F22" s="460"/>
      <c r="G22" s="461"/>
      <c r="H22" s="462"/>
      <c r="I22" s="463"/>
      <c r="J22" s="461"/>
      <c r="K22" s="461"/>
      <c r="L22" s="461"/>
      <c r="M22" s="246"/>
      <c r="N22" s="464"/>
      <c r="O22" s="465"/>
    </row>
    <row r="23" spans="1:15" ht="16.5" thickBot="1">
      <c r="A23" s="251"/>
      <c r="B23" s="252"/>
      <c r="C23" s="252"/>
      <c r="D23" s="253"/>
      <c r="E23" s="252"/>
      <c r="F23" s="252"/>
      <c r="G23" s="253"/>
      <c r="H23" s="254"/>
      <c r="I23" s="255"/>
      <c r="J23" s="253"/>
      <c r="K23" s="253"/>
      <c r="L23" s="253"/>
      <c r="M23" s="246"/>
      <c r="N23" s="256"/>
      <c r="O23" s="257"/>
    </row>
    <row r="24" spans="1:15" ht="16.5" thickBot="1">
      <c r="A24" s="251"/>
      <c r="B24" s="252"/>
      <c r="C24" s="252"/>
      <c r="D24" s="253"/>
      <c r="E24" s="252"/>
      <c r="F24" s="252"/>
      <c r="G24" s="253"/>
      <c r="H24" s="254"/>
      <c r="I24" s="255"/>
      <c r="J24" s="253"/>
      <c r="K24" s="253"/>
      <c r="L24" s="253"/>
      <c r="M24" s="246"/>
      <c r="N24" s="256"/>
      <c r="O24" s="257"/>
    </row>
    <row r="25" spans="1:15" ht="16.5" thickBot="1">
      <c r="A25" s="251"/>
      <c r="B25" s="252"/>
      <c r="C25" s="252"/>
      <c r="D25" s="253"/>
      <c r="E25" s="252"/>
      <c r="F25" s="252"/>
      <c r="G25" s="253"/>
      <c r="H25" s="254"/>
      <c r="I25" s="255"/>
      <c r="J25" s="253"/>
      <c r="K25" s="253"/>
      <c r="L25" s="253"/>
      <c r="M25" s="246"/>
      <c r="N25" s="256"/>
      <c r="O25" s="257"/>
    </row>
    <row r="26" spans="1:15" ht="16.5" thickBot="1">
      <c r="A26" s="251"/>
      <c r="B26" s="252"/>
      <c r="C26" s="252"/>
      <c r="D26" s="253"/>
      <c r="E26" s="252"/>
      <c r="F26" s="252"/>
      <c r="G26" s="253"/>
      <c r="H26" s="254"/>
      <c r="I26" s="255"/>
      <c r="J26" s="253"/>
      <c r="K26" s="253"/>
      <c r="L26" s="253"/>
      <c r="M26" s="246"/>
      <c r="N26" s="256"/>
      <c r="O26" s="257"/>
    </row>
    <row r="27" spans="1:15" ht="16.5" thickBot="1">
      <c r="A27" s="251"/>
      <c r="B27" s="252"/>
      <c r="C27" s="252"/>
      <c r="D27" s="253"/>
      <c r="E27" s="252"/>
      <c r="F27" s="252"/>
      <c r="G27" s="253"/>
      <c r="H27" s="254"/>
      <c r="I27" s="255"/>
      <c r="J27" s="253"/>
      <c r="K27" s="253"/>
      <c r="L27" s="253"/>
      <c r="M27" s="246"/>
      <c r="N27" s="256"/>
      <c r="O27" s="257"/>
    </row>
    <row r="28" spans="1:15" ht="16.5" thickBot="1">
      <c r="A28" s="251"/>
      <c r="B28" s="252"/>
      <c r="C28" s="252"/>
      <c r="D28" s="253"/>
      <c r="E28" s="252"/>
      <c r="F28" s="252"/>
      <c r="G28" s="253"/>
      <c r="H28" s="254"/>
      <c r="I28" s="255"/>
      <c r="J28" s="253"/>
      <c r="K28" s="253"/>
      <c r="L28" s="253"/>
      <c r="M28" s="246"/>
      <c r="N28" s="256"/>
      <c r="O28" s="257"/>
    </row>
    <row r="29" spans="1:15">
      <c r="A29" s="251"/>
      <c r="B29" s="252"/>
      <c r="C29" s="252"/>
      <c r="D29" s="253"/>
      <c r="E29" s="252"/>
      <c r="F29" s="252"/>
      <c r="G29" s="253"/>
      <c r="H29" s="254"/>
      <c r="I29" s="255"/>
      <c r="J29" s="253"/>
      <c r="K29" s="253"/>
      <c r="L29" s="253"/>
      <c r="M29" s="246"/>
      <c r="N29" s="256"/>
      <c r="O29" s="257"/>
    </row>
    <row r="30" spans="1:15" ht="16.5" thickBot="1">
      <c r="A30" s="651" t="s">
        <v>178</v>
      </c>
      <c r="B30" s="652"/>
      <c r="C30" s="652"/>
      <c r="D30" s="652"/>
      <c r="E30" s="652"/>
      <c r="F30" s="652"/>
      <c r="G30" s="652"/>
      <c r="H30" s="652"/>
      <c r="I30" s="652"/>
      <c r="J30" s="652"/>
      <c r="K30" s="652"/>
      <c r="L30" s="652"/>
      <c r="M30" s="652"/>
      <c r="N30" s="652"/>
      <c r="O30" s="653"/>
    </row>
    <row r="31" spans="1:15" ht="16.5" thickTop="1"/>
    <row r="34" spans="14:14">
      <c r="N34" s="154"/>
    </row>
  </sheetData>
  <sheetProtection insertRows="0" deleteRows="0"/>
  <mergeCells count="15">
    <mergeCell ref="A1:B1"/>
    <mergeCell ref="C1:J1"/>
    <mergeCell ref="H6:I7"/>
    <mergeCell ref="A3:O3"/>
    <mergeCell ref="E6:G7"/>
    <mergeCell ref="K6:K8"/>
    <mergeCell ref="M6:O6"/>
    <mergeCell ref="N7:N8"/>
    <mergeCell ref="O7:O8"/>
    <mergeCell ref="A4:O4"/>
    <mergeCell ref="A30:O30"/>
    <mergeCell ref="B6:D7"/>
    <mergeCell ref="A6:A8"/>
    <mergeCell ref="L6:L8"/>
    <mergeCell ref="J6:J8"/>
  </mergeCells>
  <conditionalFormatting sqref="M10:M22">
    <cfRule type="cellIs" dxfId="76" priority="3" operator="lessThan">
      <formula>N10+O10</formula>
    </cfRule>
  </conditionalFormatting>
  <conditionalFormatting sqref="M23">
    <cfRule type="cellIs" dxfId="75" priority="2" operator="lessThan">
      <formula>N23+O23</formula>
    </cfRule>
  </conditionalFormatting>
  <conditionalFormatting sqref="M24:M29">
    <cfRule type="cellIs" dxfId="74" priority="1" operator="lessThan">
      <formula>N24+O24</formula>
    </cfRule>
  </conditionalFormatting>
  <printOptions horizontalCentered="1"/>
  <pageMargins left="0.23622047244094491" right="0.23622047244094491" top="0.74803149606299213" bottom="0.74803149606299213" header="0" footer="0"/>
  <pageSetup paperSize="9" scale="56"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25.xml><?xml version="1.0" encoding="utf-8"?>
<worksheet xmlns="http://schemas.openxmlformats.org/spreadsheetml/2006/main" xmlns:r="http://schemas.openxmlformats.org/officeDocument/2006/relationships">
  <sheetPr codeName="Sheet30"/>
  <dimension ref="A1:Q10"/>
  <sheetViews>
    <sheetView showGridLines="0" zoomScale="50" zoomScaleNormal="50" zoomScaleSheetLayoutView="70" zoomScalePageLayoutView="50" workbookViewId="0">
      <selection activeCell="O10" sqref="O10"/>
    </sheetView>
  </sheetViews>
  <sheetFormatPr defaultRowHeight="15.75"/>
  <cols>
    <col min="1" max="1" width="15.85546875" style="1" customWidth="1"/>
    <col min="2" max="2" width="14.140625" style="1" customWidth="1"/>
    <col min="3" max="3" width="13.28515625" style="1" customWidth="1"/>
    <col min="4" max="4" width="11.85546875" style="1" customWidth="1"/>
    <col min="5" max="5" width="13.85546875" style="1" customWidth="1"/>
    <col min="6" max="6" width="14.42578125" style="1" customWidth="1"/>
    <col min="7" max="7" width="11.85546875" style="1" customWidth="1"/>
    <col min="8" max="8" width="13.85546875" style="1" customWidth="1"/>
    <col min="9" max="9" width="11.85546875" style="1" customWidth="1"/>
    <col min="10" max="11" width="15.7109375" style="1" customWidth="1"/>
    <col min="12" max="12" width="16.85546875" style="1" customWidth="1"/>
    <col min="13" max="13" width="11.85546875" style="1" customWidth="1"/>
    <col min="14" max="14" width="21.140625" style="1" customWidth="1"/>
    <col min="15" max="15" width="11.5703125" style="1" customWidth="1"/>
    <col min="16" max="16" width="17.42578125" style="1" customWidth="1"/>
    <col min="17" max="17" width="18.28515625" style="1" customWidth="1"/>
    <col min="18" max="16384" width="9.140625" style="1"/>
  </cols>
  <sheetData>
    <row r="1" spans="1:17" s="146" customFormat="1" ht="18.75">
      <c r="A1" s="697" t="s">
        <v>58</v>
      </c>
      <c r="B1" s="697"/>
      <c r="C1" s="697"/>
      <c r="D1" s="697"/>
      <c r="E1" s="535" t="str">
        <f>[0]!Name</f>
        <v>Въведете името на организацията САМО в Лист (Sheet) "01 Персонал"</v>
      </c>
      <c r="F1" s="535"/>
      <c r="G1" s="535"/>
      <c r="H1" s="535"/>
      <c r="I1" s="535"/>
      <c r="J1" s="535"/>
      <c r="K1" s="535"/>
      <c r="L1" s="535"/>
    </row>
    <row r="2" spans="1:17" s="146" customFormat="1" ht="21.75" customHeight="1"/>
    <row r="3" spans="1:17" s="148" customFormat="1" ht="31.5" customHeight="1">
      <c r="A3" s="623" t="s">
        <v>324</v>
      </c>
      <c r="B3" s="623"/>
      <c r="C3" s="623"/>
      <c r="D3" s="623"/>
      <c r="E3" s="623"/>
      <c r="F3" s="623"/>
      <c r="G3" s="623"/>
      <c r="H3" s="623"/>
      <c r="I3" s="623"/>
      <c r="J3" s="623"/>
      <c r="K3" s="623"/>
      <c r="L3" s="623"/>
      <c r="M3" s="623"/>
      <c r="N3" s="623"/>
      <c r="O3" s="623"/>
      <c r="P3" s="623"/>
      <c r="Q3" s="623"/>
    </row>
    <row r="4" spans="1:17" customFormat="1" thickBot="1"/>
    <row r="5" spans="1:17" s="149" customFormat="1" ht="15.75" customHeight="1" thickTop="1" thickBot="1">
      <c r="A5" s="711" t="s">
        <v>20</v>
      </c>
      <c r="B5" s="712"/>
      <c r="C5" s="712"/>
      <c r="D5" s="713"/>
      <c r="E5" s="714" t="s">
        <v>19</v>
      </c>
      <c r="F5" s="712"/>
      <c r="G5" s="712"/>
      <c r="H5" s="713"/>
      <c r="I5" s="716" t="s">
        <v>166</v>
      </c>
      <c r="J5" s="717"/>
      <c r="K5" s="718"/>
      <c r="L5" s="694" t="s">
        <v>180</v>
      </c>
      <c r="M5" s="694" t="s">
        <v>220</v>
      </c>
      <c r="N5" s="694" t="s">
        <v>179</v>
      </c>
      <c r="O5" s="702" t="s">
        <v>10</v>
      </c>
      <c r="P5" s="702"/>
      <c r="Q5" s="705"/>
    </row>
    <row r="6" spans="1:17" s="149" customFormat="1" ht="48.75" customHeight="1" thickBot="1">
      <c r="A6" s="688"/>
      <c r="B6" s="689"/>
      <c r="C6" s="689"/>
      <c r="D6" s="690"/>
      <c r="E6" s="715"/>
      <c r="F6" s="689"/>
      <c r="G6" s="689"/>
      <c r="H6" s="690"/>
      <c r="I6" s="700"/>
      <c r="J6" s="719"/>
      <c r="K6" s="701"/>
      <c r="L6" s="695"/>
      <c r="M6" s="695"/>
      <c r="N6" s="695"/>
      <c r="O6" s="720" t="s">
        <v>218</v>
      </c>
      <c r="P6" s="721" t="s">
        <v>221</v>
      </c>
      <c r="Q6" s="723" t="s">
        <v>222</v>
      </c>
    </row>
    <row r="7" spans="1:17" s="149" customFormat="1" ht="18" customHeight="1" thickBot="1">
      <c r="A7" s="314" t="s">
        <v>190</v>
      </c>
      <c r="B7" s="314" t="s">
        <v>191</v>
      </c>
      <c r="C7" s="314" t="s">
        <v>11</v>
      </c>
      <c r="D7" s="314" t="s">
        <v>12</v>
      </c>
      <c r="E7" s="314" t="s">
        <v>190</v>
      </c>
      <c r="F7" s="314" t="s">
        <v>191</v>
      </c>
      <c r="G7" s="314" t="s">
        <v>11</v>
      </c>
      <c r="H7" s="314" t="s">
        <v>12</v>
      </c>
      <c r="I7" s="315" t="s">
        <v>190</v>
      </c>
      <c r="J7" s="312" t="s">
        <v>191</v>
      </c>
      <c r="K7" s="184" t="s">
        <v>12</v>
      </c>
      <c r="L7" s="696"/>
      <c r="M7" s="696"/>
      <c r="N7" s="696"/>
      <c r="O7" s="696"/>
      <c r="P7" s="722"/>
      <c r="Q7" s="724"/>
    </row>
    <row r="8" spans="1:17" s="149" customFormat="1" ht="18" customHeight="1" thickBot="1">
      <c r="A8" s="314" t="s">
        <v>22</v>
      </c>
      <c r="B8" s="314" t="s">
        <v>22</v>
      </c>
      <c r="C8" s="314" t="s">
        <v>22</v>
      </c>
      <c r="D8" s="314" t="s">
        <v>22</v>
      </c>
      <c r="E8" s="314" t="s">
        <v>22</v>
      </c>
      <c r="F8" s="314" t="s">
        <v>22</v>
      </c>
      <c r="G8" s="314" t="s">
        <v>22</v>
      </c>
      <c r="H8" s="314" t="s">
        <v>22</v>
      </c>
      <c r="I8" s="314" t="s">
        <v>22</v>
      </c>
      <c r="J8" s="314" t="s">
        <v>22</v>
      </c>
      <c r="K8" s="314" t="s">
        <v>22</v>
      </c>
      <c r="L8" s="314" t="s">
        <v>22</v>
      </c>
      <c r="M8" s="314" t="s">
        <v>22</v>
      </c>
      <c r="N8" s="314" t="s">
        <v>22</v>
      </c>
      <c r="O8" s="314" t="s">
        <v>22</v>
      </c>
      <c r="P8" s="314" t="s">
        <v>22</v>
      </c>
      <c r="Q8" s="314" t="s">
        <v>22</v>
      </c>
    </row>
    <row r="9" spans="1:17" s="149" customFormat="1" ht="16.5" thickBot="1">
      <c r="A9" s="328" t="s">
        <v>84</v>
      </c>
      <c r="B9" s="328" t="s">
        <v>85</v>
      </c>
      <c r="C9" s="328" t="s">
        <v>86</v>
      </c>
      <c r="D9" s="328" t="s">
        <v>87</v>
      </c>
      <c r="E9" s="328" t="s">
        <v>98</v>
      </c>
      <c r="F9" s="328" t="s">
        <v>99</v>
      </c>
      <c r="G9" s="328" t="s">
        <v>100</v>
      </c>
      <c r="H9" s="328" t="s">
        <v>101</v>
      </c>
      <c r="I9" s="328" t="s">
        <v>102</v>
      </c>
      <c r="J9" s="328" t="s">
        <v>103</v>
      </c>
      <c r="K9" s="328" t="s">
        <v>104</v>
      </c>
      <c r="L9" s="328" t="s">
        <v>105</v>
      </c>
      <c r="M9" s="328" t="s">
        <v>106</v>
      </c>
      <c r="N9" s="328" t="s">
        <v>107</v>
      </c>
      <c r="O9" s="329" t="s">
        <v>108</v>
      </c>
      <c r="P9" s="328" t="s">
        <v>109</v>
      </c>
      <c r="Q9" s="329" t="s">
        <v>110</v>
      </c>
    </row>
    <row r="10" spans="1:17" ht="16.5" thickBot="1">
      <c r="A10" s="330"/>
      <c r="B10" s="330"/>
      <c r="C10" s="330"/>
      <c r="D10" s="331"/>
      <c r="E10" s="330"/>
      <c r="F10" s="330"/>
      <c r="G10" s="330"/>
      <c r="H10" s="331"/>
      <c r="I10" s="330"/>
      <c r="J10" s="330"/>
      <c r="K10" s="331"/>
      <c r="L10" s="331"/>
      <c r="M10" s="331"/>
      <c r="N10" s="331"/>
      <c r="O10" s="331"/>
      <c r="P10" s="331"/>
      <c r="Q10" s="331"/>
    </row>
  </sheetData>
  <sheetProtection insertRows="0" deleteRows="0"/>
  <mergeCells count="13">
    <mergeCell ref="A1:D1"/>
    <mergeCell ref="E1:L1"/>
    <mergeCell ref="A3:Q3"/>
    <mergeCell ref="A5:D6"/>
    <mergeCell ref="E5:H6"/>
    <mergeCell ref="I5:K6"/>
    <mergeCell ref="L5:L7"/>
    <mergeCell ref="M5:M7"/>
    <mergeCell ref="N5:N7"/>
    <mergeCell ref="O5:Q5"/>
    <mergeCell ref="O6:O7"/>
    <mergeCell ref="P6:P7"/>
    <mergeCell ref="Q6:Q7"/>
  </mergeCells>
  <conditionalFormatting sqref="O10">
    <cfRule type="cellIs" dxfId="73" priority="1" operator="lessThan">
      <formula>P10+Q10</formula>
    </cfRule>
  </conditionalFormatting>
  <printOptions horizontalCentered="1"/>
  <pageMargins left="0.23622047244094491" right="0.23622047244094491" top="0.74803149606299213" bottom="0.74803149606299213" header="0" footer="0"/>
  <pageSetup paperSize="9" scale="56"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26.xml><?xml version="1.0" encoding="utf-8"?>
<worksheet xmlns="http://schemas.openxmlformats.org/spreadsheetml/2006/main" xmlns:r="http://schemas.openxmlformats.org/officeDocument/2006/relationships">
  <sheetPr codeName="Sheet25"/>
  <dimension ref="A1:F28"/>
  <sheetViews>
    <sheetView showGridLines="0" zoomScale="70" zoomScaleNormal="70" zoomScaleSheetLayoutView="50" zoomScalePageLayoutView="50" workbookViewId="0">
      <selection activeCell="D5" sqref="D5"/>
    </sheetView>
  </sheetViews>
  <sheetFormatPr defaultRowHeight="15.75"/>
  <cols>
    <col min="1" max="1" width="34.7109375" style="1" customWidth="1"/>
    <col min="2" max="2" width="38.140625" style="1" customWidth="1"/>
    <col min="3" max="4" width="49" style="1" customWidth="1"/>
    <col min="5" max="5" width="29.5703125" style="1" customWidth="1"/>
    <col min="6" max="6" width="48.28515625" style="1" customWidth="1"/>
    <col min="7" max="16384" width="9.140625" style="1"/>
  </cols>
  <sheetData>
    <row r="1" spans="1:6" s="2" customFormat="1" ht="18.75">
      <c r="A1" s="550" t="s">
        <v>58</v>
      </c>
      <c r="B1" s="550"/>
      <c r="C1" s="535" t="str">
        <f>[0]!Name</f>
        <v>Въведете името на организацията САМО в Лист (Sheet) "01 Персонал"</v>
      </c>
      <c r="D1" s="535"/>
      <c r="E1" s="535"/>
      <c r="F1" s="535"/>
    </row>
    <row r="2" spans="1:6" s="2" customFormat="1" ht="21.75" customHeight="1"/>
    <row r="3" spans="1:6" s="7" customFormat="1" ht="31.5" customHeight="1" thickBot="1">
      <c r="A3" s="551" t="s">
        <v>325</v>
      </c>
      <c r="B3" s="551"/>
      <c r="C3" s="551"/>
      <c r="D3" s="551"/>
      <c r="E3" s="551"/>
      <c r="F3" s="551"/>
    </row>
    <row r="4" spans="1:6" s="86" customFormat="1" ht="114" customHeight="1" thickTop="1" thickBot="1">
      <c r="A4" s="727" t="s">
        <v>164</v>
      </c>
      <c r="B4" s="729" t="s">
        <v>24</v>
      </c>
      <c r="C4" s="725" t="s">
        <v>167</v>
      </c>
      <c r="D4" s="726"/>
      <c r="E4" s="727" t="s">
        <v>25</v>
      </c>
      <c r="F4" s="731" t="s">
        <v>48</v>
      </c>
    </row>
    <row r="5" spans="1:6" s="86" customFormat="1" ht="114" customHeight="1" thickTop="1" thickBot="1">
      <c r="A5" s="728"/>
      <c r="B5" s="730"/>
      <c r="C5" s="32" t="s">
        <v>359</v>
      </c>
      <c r="D5" s="495" t="s">
        <v>360</v>
      </c>
      <c r="E5" s="728"/>
      <c r="F5" s="732"/>
    </row>
    <row r="6" spans="1:6" s="6" customFormat="1" ht="15.75" customHeight="1" thickBot="1">
      <c r="A6" s="87" t="s">
        <v>84</v>
      </c>
      <c r="B6" s="88" t="s">
        <v>85</v>
      </c>
      <c r="C6" s="88" t="s">
        <v>86</v>
      </c>
      <c r="D6" s="88" t="s">
        <v>87</v>
      </c>
      <c r="E6" s="89" t="s">
        <v>98</v>
      </c>
      <c r="F6" s="89" t="s">
        <v>99</v>
      </c>
    </row>
    <row r="7" spans="1:6">
      <c r="A7" s="244"/>
      <c r="B7" s="245"/>
      <c r="C7" s="245"/>
      <c r="D7" s="245"/>
      <c r="E7" s="258"/>
      <c r="F7" s="259"/>
    </row>
    <row r="8" spans="1:6">
      <c r="A8" s="459"/>
      <c r="B8" s="460"/>
      <c r="C8" s="460"/>
      <c r="D8" s="460"/>
      <c r="E8" s="466"/>
      <c r="F8" s="467"/>
    </row>
    <row r="9" spans="1:6">
      <c r="A9" s="459"/>
      <c r="B9" s="460"/>
      <c r="C9" s="460"/>
      <c r="D9" s="460"/>
      <c r="E9" s="466"/>
      <c r="F9" s="467"/>
    </row>
    <row r="10" spans="1:6">
      <c r="A10" s="459"/>
      <c r="B10" s="460"/>
      <c r="C10" s="460"/>
      <c r="D10" s="460"/>
      <c r="E10" s="466"/>
      <c r="F10" s="467"/>
    </row>
    <row r="11" spans="1:6">
      <c r="A11" s="459"/>
      <c r="B11" s="460"/>
      <c r="C11" s="460"/>
      <c r="D11" s="460"/>
      <c r="E11" s="466"/>
      <c r="F11" s="467"/>
    </row>
    <row r="12" spans="1:6">
      <c r="A12" s="459"/>
      <c r="B12" s="460"/>
      <c r="C12" s="460"/>
      <c r="D12" s="460"/>
      <c r="E12" s="466"/>
      <c r="F12" s="467"/>
    </row>
    <row r="13" spans="1:6">
      <c r="A13" s="459"/>
      <c r="B13" s="460"/>
      <c r="C13" s="460"/>
      <c r="D13" s="460"/>
      <c r="E13" s="466"/>
      <c r="F13" s="467"/>
    </row>
    <row r="14" spans="1:6">
      <c r="A14" s="459"/>
      <c r="B14" s="460"/>
      <c r="C14" s="460"/>
      <c r="D14" s="460"/>
      <c r="E14" s="466"/>
      <c r="F14" s="467"/>
    </row>
    <row r="15" spans="1:6">
      <c r="A15" s="459"/>
      <c r="B15" s="460"/>
      <c r="C15" s="460"/>
      <c r="D15" s="460"/>
      <c r="E15" s="466"/>
      <c r="F15" s="467"/>
    </row>
    <row r="16" spans="1:6">
      <c r="A16" s="251"/>
      <c r="B16" s="252"/>
      <c r="C16" s="252"/>
      <c r="D16" s="252"/>
      <c r="E16" s="260"/>
      <c r="F16" s="261"/>
    </row>
    <row r="17" spans="1:6">
      <c r="A17" s="251"/>
      <c r="B17" s="252"/>
      <c r="C17" s="252"/>
      <c r="D17" s="252"/>
      <c r="E17" s="260"/>
      <c r="F17" s="261"/>
    </row>
    <row r="18" spans="1:6">
      <c r="A18" s="251"/>
      <c r="B18" s="252"/>
      <c r="C18" s="252"/>
      <c r="D18" s="252"/>
      <c r="E18" s="260"/>
      <c r="F18" s="261"/>
    </row>
    <row r="19" spans="1:6">
      <c r="A19" s="251"/>
      <c r="B19" s="252"/>
      <c r="C19" s="252"/>
      <c r="D19" s="252"/>
      <c r="E19" s="260"/>
      <c r="F19" s="261"/>
    </row>
    <row r="20" spans="1:6">
      <c r="A20" s="251"/>
      <c r="B20" s="252"/>
      <c r="C20" s="252"/>
      <c r="D20" s="252"/>
      <c r="E20" s="260"/>
      <c r="F20" s="261"/>
    </row>
    <row r="21" spans="1:6">
      <c r="A21" s="251"/>
      <c r="B21" s="252"/>
      <c r="C21" s="252"/>
      <c r="D21" s="252"/>
      <c r="E21" s="260"/>
      <c r="F21" s="261"/>
    </row>
    <row r="22" spans="1:6">
      <c r="A22" s="251"/>
      <c r="B22" s="252"/>
      <c r="C22" s="252"/>
      <c r="D22" s="252"/>
      <c r="E22" s="260"/>
      <c r="F22" s="261"/>
    </row>
    <row r="23" spans="1:6">
      <c r="A23" s="251"/>
      <c r="B23" s="252"/>
      <c r="C23" s="252"/>
      <c r="D23" s="252"/>
      <c r="E23" s="260"/>
      <c r="F23" s="261"/>
    </row>
    <row r="24" spans="1:6">
      <c r="A24" s="251"/>
      <c r="B24" s="252"/>
      <c r="C24" s="252"/>
      <c r="D24" s="252"/>
      <c r="E24" s="260"/>
      <c r="F24" s="261"/>
    </row>
    <row r="25" spans="1:6">
      <c r="A25" s="251"/>
      <c r="B25" s="252"/>
      <c r="C25" s="252"/>
      <c r="D25" s="252"/>
      <c r="E25" s="260"/>
      <c r="F25" s="261"/>
    </row>
    <row r="26" spans="1:6">
      <c r="A26" s="251"/>
      <c r="B26" s="252"/>
      <c r="C26" s="252"/>
      <c r="D26" s="252"/>
      <c r="E26" s="260"/>
      <c r="F26" s="261"/>
    </row>
    <row r="27" spans="1:6" ht="16.5" customHeight="1" thickBot="1">
      <c r="A27" s="651" t="s">
        <v>178</v>
      </c>
      <c r="B27" s="652"/>
      <c r="C27" s="652"/>
      <c r="D27" s="652"/>
      <c r="E27" s="652"/>
      <c r="F27" s="653"/>
    </row>
    <row r="28" spans="1:6" ht="16.5" thickTop="1"/>
  </sheetData>
  <sheetProtection insertRows="0" deleteRows="0"/>
  <mergeCells count="9">
    <mergeCell ref="A1:B1"/>
    <mergeCell ref="A3:F3"/>
    <mergeCell ref="C1:F1"/>
    <mergeCell ref="A27:F27"/>
    <mergeCell ref="C4:D4"/>
    <mergeCell ref="A4:A5"/>
    <mergeCell ref="B4:B5"/>
    <mergeCell ref="E4:E5"/>
    <mergeCell ref="F4:F5"/>
  </mergeCells>
  <printOptions horizontalCentered="1"/>
  <pageMargins left="0.23622047244094491" right="0.23622047244094491" top="0.74803149606299213" bottom="0.74803149606299213" header="0" footer="0"/>
  <pageSetup paperSize="9" scale="57" orientation="landscape" horizontalDpi="4294967293" r:id="rId1"/>
  <headerFooter>
    <oddHeader>&amp;L&amp;G&amp;R&amp;F</oddHeader>
    <oddFooter>&amp;LНаучен секретар (подпис):&amp;CДиректор (подпис и печат):&amp;Rстр. &amp;P от &amp;N &amp;A</oddFooter>
  </headerFooter>
  <legacyDrawingHF r:id="rId2"/>
</worksheet>
</file>

<file path=xl/worksheets/sheet27.xml><?xml version="1.0" encoding="utf-8"?>
<worksheet xmlns="http://schemas.openxmlformats.org/spreadsheetml/2006/main" xmlns:r="http://schemas.openxmlformats.org/officeDocument/2006/relationships">
  <sheetPr codeName="Sheet31"/>
  <dimension ref="A1:F7"/>
  <sheetViews>
    <sheetView showGridLines="0" zoomScale="70" zoomScaleNormal="70" zoomScalePageLayoutView="50" workbookViewId="0">
      <selection activeCell="C16" sqref="C16"/>
    </sheetView>
  </sheetViews>
  <sheetFormatPr defaultRowHeight="15.75"/>
  <cols>
    <col min="1" max="1" width="43" style="1" customWidth="1"/>
    <col min="2" max="3" width="38.140625" style="1" customWidth="1"/>
    <col min="4" max="4" width="49" style="1" customWidth="1"/>
    <col min="5" max="5" width="29.5703125" style="1" customWidth="1"/>
    <col min="6" max="6" width="48.28515625" style="1" customWidth="1"/>
    <col min="7" max="16384" width="9.140625" style="1"/>
  </cols>
  <sheetData>
    <row r="1" spans="1:6" s="2" customFormat="1" ht="18.75">
      <c r="A1" s="332" t="s">
        <v>58</v>
      </c>
      <c r="B1" s="326" t="str">
        <f>[0]!Name</f>
        <v>Въведете името на организацията САМО в Лист (Sheet) "01 Персонал"</v>
      </c>
      <c r="C1" s="326"/>
      <c r="D1" s="334"/>
      <c r="E1" s="326"/>
      <c r="F1" s="327"/>
    </row>
    <row r="2" spans="1:6" s="2" customFormat="1" ht="21.75" customHeight="1">
      <c r="E2" s="333"/>
      <c r="F2" s="333"/>
    </row>
    <row r="3" spans="1:6" s="7" customFormat="1" ht="37.5" customHeight="1" thickBot="1">
      <c r="A3" s="733" t="s">
        <v>326</v>
      </c>
      <c r="B3" s="733"/>
      <c r="C3" s="733"/>
      <c r="D3" s="733"/>
      <c r="E3" s="60"/>
      <c r="F3" s="60"/>
    </row>
    <row r="4" spans="1:6" customFormat="1" ht="17.25" thickTop="1" thickBot="1">
      <c r="A4" s="736" t="s">
        <v>192</v>
      </c>
      <c r="B4" s="738" t="s">
        <v>193</v>
      </c>
      <c r="C4" s="734" t="s">
        <v>194</v>
      </c>
      <c r="D4" s="735"/>
    </row>
    <row r="5" spans="1:6" s="485" customFormat="1" ht="32.25" thickBot="1">
      <c r="A5" s="737"/>
      <c r="B5" s="739"/>
      <c r="C5" s="328" t="s">
        <v>359</v>
      </c>
      <c r="D5" s="497" t="s">
        <v>360</v>
      </c>
    </row>
    <row r="6" spans="1:6" customFormat="1" ht="16.5" thickBot="1">
      <c r="A6" s="328" t="s">
        <v>84</v>
      </c>
      <c r="B6" s="328" t="s">
        <v>85</v>
      </c>
      <c r="C6" s="328" t="s">
        <v>86</v>
      </c>
      <c r="D6" s="187" t="s">
        <v>87</v>
      </c>
    </row>
    <row r="7" spans="1:6" ht="16.5" thickBot="1">
      <c r="A7" s="354"/>
      <c r="B7" s="354"/>
      <c r="C7" s="496"/>
      <c r="D7" s="426"/>
    </row>
  </sheetData>
  <sheetProtection insertRows="0" deleteRows="0"/>
  <mergeCells count="4">
    <mergeCell ref="A3:D3"/>
    <mergeCell ref="C4:D4"/>
    <mergeCell ref="A4:A5"/>
    <mergeCell ref="B4:B5"/>
  </mergeCells>
  <printOptions horizontalCentered="1"/>
  <pageMargins left="0.23622047244094491" right="0.23622047244094491" top="0.74803149606299213" bottom="0.74803149606299213" header="0" footer="0"/>
  <pageSetup paperSize="9" scale="71" orientation="landscape" horizontalDpi="4294967293" r:id="rId1"/>
  <headerFooter>
    <oddHeader>&amp;L&amp;G&amp;R&amp;F</oddHeader>
    <oddFooter>&amp;LНаучен секретар (подпис):&amp;CДиректор (подпис и печат):&amp;Rстр. &amp;P от &amp;N &amp;A</oddFooter>
  </headerFooter>
  <legacyDrawingHF r:id="rId2"/>
</worksheet>
</file>

<file path=xl/worksheets/sheet28.xml><?xml version="1.0" encoding="utf-8"?>
<worksheet xmlns="http://schemas.openxmlformats.org/spreadsheetml/2006/main" xmlns:r="http://schemas.openxmlformats.org/officeDocument/2006/relationships">
  <sheetPr codeName="Sheet26"/>
  <dimension ref="A1:D69"/>
  <sheetViews>
    <sheetView showGridLines="0" zoomScale="80" zoomScaleNormal="80" zoomScalePageLayoutView="60" workbookViewId="0">
      <selection activeCell="D24" sqref="D24"/>
    </sheetView>
  </sheetViews>
  <sheetFormatPr defaultRowHeight="15.75"/>
  <cols>
    <col min="1" max="1" width="19.140625" style="1" customWidth="1"/>
    <col min="2" max="2" width="23.28515625" style="1" customWidth="1"/>
    <col min="3" max="3" width="27.85546875" style="1" customWidth="1"/>
    <col min="4" max="4" width="75.140625" style="1" customWidth="1"/>
    <col min="5" max="16384" width="9.140625" style="1"/>
  </cols>
  <sheetData>
    <row r="1" spans="1:4" s="96" customFormat="1" ht="16.5">
      <c r="A1" s="740" t="s">
        <v>58</v>
      </c>
      <c r="B1" s="740"/>
      <c r="C1" s="741" t="str">
        <f>[0]!Name</f>
        <v>Въведете името на организацията САМО в Лист (Sheet) "01 Персонал"</v>
      </c>
      <c r="D1" s="741"/>
    </row>
    <row r="2" spans="1:4" s="2" customFormat="1" ht="21.75" customHeight="1"/>
    <row r="3" spans="1:4" s="7" customFormat="1" ht="57.75" customHeight="1">
      <c r="A3" s="551" t="s">
        <v>327</v>
      </c>
      <c r="B3" s="551"/>
      <c r="C3" s="551"/>
      <c r="D3" s="551"/>
    </row>
    <row r="4" spans="1:4" s="7" customFormat="1" ht="14.25" customHeight="1" thickBot="1">
      <c r="A4" s="748" t="s">
        <v>195</v>
      </c>
      <c r="B4" s="748"/>
      <c r="C4" s="749"/>
      <c r="D4" s="749"/>
    </row>
    <row r="5" spans="1:4" s="7" customFormat="1" ht="13.5" customHeight="1" thickTop="1" thickBot="1">
      <c r="A5" s="336" t="s">
        <v>17</v>
      </c>
      <c r="B5" s="337" t="s">
        <v>18</v>
      </c>
      <c r="C5" s="335"/>
      <c r="D5" s="335"/>
    </row>
    <row r="6" spans="1:4" s="7" customFormat="1" ht="12" customHeight="1">
      <c r="A6" s="347" t="s">
        <v>196</v>
      </c>
      <c r="B6" s="347" t="s">
        <v>197</v>
      </c>
      <c r="C6" s="335"/>
      <c r="D6" s="335"/>
    </row>
    <row r="7" spans="1:4" s="7" customFormat="1" ht="26.25" customHeight="1" thickBot="1">
      <c r="A7" s="335"/>
      <c r="B7" s="335"/>
      <c r="C7" s="335"/>
      <c r="D7" s="335"/>
    </row>
    <row r="8" spans="1:4" ht="18.75" customHeight="1" thickTop="1" thickBot="1">
      <c r="A8" s="742" t="s">
        <v>16</v>
      </c>
      <c r="B8" s="743"/>
      <c r="C8" s="744" t="s">
        <v>225</v>
      </c>
      <c r="D8" s="746" t="s">
        <v>4</v>
      </c>
    </row>
    <row r="9" spans="1:4" ht="74.25" customHeight="1" thickBot="1">
      <c r="A9" s="94" t="s">
        <v>224</v>
      </c>
      <c r="B9" s="95" t="s">
        <v>223</v>
      </c>
      <c r="C9" s="745"/>
      <c r="D9" s="747"/>
    </row>
    <row r="10" spans="1:4" ht="16.5" thickBot="1">
      <c r="A10" s="188" t="s">
        <v>84</v>
      </c>
      <c r="B10" s="189" t="s">
        <v>85</v>
      </c>
      <c r="C10" s="190" t="s">
        <v>86</v>
      </c>
      <c r="D10" s="191" t="s">
        <v>87</v>
      </c>
    </row>
    <row r="11" spans="1:4" s="12" customFormat="1" ht="15" thickTop="1">
      <c r="A11" s="338"/>
      <c r="B11" s="339"/>
      <c r="C11" s="340"/>
      <c r="D11" s="341"/>
    </row>
    <row r="12" spans="1:4" s="12" customFormat="1" ht="14.25">
      <c r="A12" s="338"/>
      <c r="B12" s="468"/>
      <c r="C12" s="340"/>
      <c r="D12" s="341"/>
    </row>
    <row r="13" spans="1:4" s="12" customFormat="1" ht="14.25">
      <c r="A13" s="338"/>
      <c r="B13" s="468"/>
      <c r="C13" s="340"/>
      <c r="D13" s="341"/>
    </row>
    <row r="14" spans="1:4" s="12" customFormat="1" ht="14.25">
      <c r="A14" s="342"/>
      <c r="B14" s="342"/>
      <c r="C14" s="343"/>
      <c r="D14" s="344"/>
    </row>
    <row r="15" spans="1:4" s="12" customFormat="1" ht="14.25">
      <c r="A15" s="345"/>
      <c r="B15" s="346"/>
      <c r="C15" s="343"/>
      <c r="D15" s="344"/>
    </row>
    <row r="16" spans="1:4" s="12" customFormat="1" ht="15.75" customHeight="1" thickBot="1">
      <c r="A16" s="651" t="s">
        <v>178</v>
      </c>
      <c r="B16" s="652"/>
      <c r="C16" s="652"/>
      <c r="D16" s="653"/>
    </row>
    <row r="17" s="12" customFormat="1" ht="15" thickTop="1"/>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sheetData>
  <sheetProtection insertRows="0" deleteRows="0"/>
  <mergeCells count="8">
    <mergeCell ref="A16:D16"/>
    <mergeCell ref="A1:B1"/>
    <mergeCell ref="A3:D3"/>
    <mergeCell ref="C1:D1"/>
    <mergeCell ref="A8:B8"/>
    <mergeCell ref="C8:C9"/>
    <mergeCell ref="D8:D9"/>
    <mergeCell ref="A4:D4"/>
  </mergeCells>
  <printOptions horizontalCentered="1"/>
  <pageMargins left="0.23622047244094491" right="0.23622047244094491" top="0.94488188976377963" bottom="0.74803149606299213" header="0" footer="0"/>
  <pageSetup paperSize="9" scale="90"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29.xml><?xml version="1.0" encoding="utf-8"?>
<worksheet xmlns="http://schemas.openxmlformats.org/spreadsheetml/2006/main" xmlns:r="http://schemas.openxmlformats.org/officeDocument/2006/relationships">
  <sheetPr codeName="Sheet32"/>
  <dimension ref="A1:D85"/>
  <sheetViews>
    <sheetView showGridLines="0" zoomScale="80" zoomScaleNormal="80" zoomScalePageLayoutView="60" workbookViewId="0">
      <selection activeCell="A13" sqref="A13:XFD13"/>
    </sheetView>
  </sheetViews>
  <sheetFormatPr defaultRowHeight="15.75"/>
  <cols>
    <col min="1" max="1" width="16.5703125" style="1" customWidth="1"/>
    <col min="2" max="2" width="22.7109375" style="1" customWidth="1"/>
    <col min="3" max="3" width="27.85546875" style="1" customWidth="1"/>
    <col min="4" max="4" width="75.140625" style="1" customWidth="1"/>
    <col min="5" max="16384" width="9.140625" style="1"/>
  </cols>
  <sheetData>
    <row r="1" spans="1:4" s="96" customFormat="1" ht="16.5">
      <c r="A1" s="740" t="s">
        <v>58</v>
      </c>
      <c r="B1" s="740"/>
      <c r="C1" s="741" t="str">
        <f>[0]!Name</f>
        <v>Въведете името на организацията САМО в Лист (Sheet) "01 Персонал"</v>
      </c>
      <c r="D1" s="741"/>
    </row>
    <row r="2" spans="1:4" s="2" customFormat="1" ht="21.75" customHeight="1"/>
    <row r="3" spans="1:4" s="7" customFormat="1" ht="54" customHeight="1">
      <c r="A3" s="551" t="s">
        <v>328</v>
      </c>
      <c r="B3" s="551"/>
      <c r="C3" s="551"/>
      <c r="D3" s="551"/>
    </row>
    <row r="4" spans="1:4" s="7" customFormat="1" ht="14.25" customHeight="1" thickBot="1">
      <c r="A4" s="748" t="s">
        <v>195</v>
      </c>
      <c r="B4" s="748"/>
      <c r="C4" s="749"/>
      <c r="D4" s="749"/>
    </row>
    <row r="5" spans="1:4" s="7" customFormat="1" ht="13.5" customHeight="1" thickTop="1" thickBot="1">
      <c r="A5" s="336" t="s">
        <v>17</v>
      </c>
      <c r="B5" s="337" t="s">
        <v>18</v>
      </c>
      <c r="C5" s="335"/>
      <c r="D5" s="335"/>
    </row>
    <row r="6" spans="1:4" s="7" customFormat="1" ht="12" customHeight="1">
      <c r="A6" s="347" t="s">
        <v>196</v>
      </c>
      <c r="B6" s="347" t="s">
        <v>197</v>
      </c>
      <c r="C6" s="335"/>
      <c r="D6" s="335"/>
    </row>
    <row r="7" spans="1:4" s="7" customFormat="1" ht="30.75" customHeight="1" thickBot="1">
      <c r="A7" s="311"/>
      <c r="B7" s="311"/>
      <c r="C7" s="311"/>
      <c r="D7" s="311"/>
    </row>
    <row r="8" spans="1:4" ht="18.75" customHeight="1" thickTop="1" thickBot="1">
      <c r="A8" s="742" t="s">
        <v>16</v>
      </c>
      <c r="B8" s="743"/>
      <c r="C8" s="744" t="s">
        <v>168</v>
      </c>
      <c r="D8" s="746" t="s">
        <v>4</v>
      </c>
    </row>
    <row r="9" spans="1:4" ht="42" customHeight="1" thickBot="1">
      <c r="A9" s="94" t="s">
        <v>17</v>
      </c>
      <c r="B9" s="95" t="s">
        <v>18</v>
      </c>
      <c r="C9" s="745"/>
      <c r="D9" s="747"/>
    </row>
    <row r="10" spans="1:4" ht="16.5" thickBot="1">
      <c r="A10" s="90" t="s">
        <v>84</v>
      </c>
      <c r="B10" s="91" t="s">
        <v>85</v>
      </c>
      <c r="C10" s="92" t="s">
        <v>86</v>
      </c>
      <c r="D10" s="93" t="s">
        <v>87</v>
      </c>
    </row>
    <row r="11" spans="1:4" s="12" customFormat="1" ht="15" thickTop="1">
      <c r="A11" s="338"/>
      <c r="B11" s="339"/>
      <c r="C11" s="340"/>
      <c r="D11" s="341"/>
    </row>
    <row r="12" spans="1:4" s="12" customFormat="1" ht="14.25">
      <c r="A12" s="345"/>
      <c r="B12" s="346"/>
      <c r="C12" s="343"/>
      <c r="D12" s="344"/>
    </row>
    <row r="13" spans="1:4" s="12" customFormat="1" ht="14.25">
      <c r="A13" s="345"/>
      <c r="B13" s="346"/>
      <c r="C13" s="343"/>
      <c r="D13" s="344"/>
    </row>
    <row r="14" spans="1:4" s="12" customFormat="1" ht="14.25">
      <c r="A14" s="345"/>
      <c r="B14" s="346"/>
      <c r="C14" s="343"/>
      <c r="D14" s="344"/>
    </row>
    <row r="15" spans="1:4" s="12" customFormat="1" ht="14.25">
      <c r="A15" s="345"/>
      <c r="B15" s="346"/>
      <c r="C15" s="343"/>
      <c r="D15" s="344"/>
    </row>
    <row r="16" spans="1:4" s="12" customFormat="1" thickBot="1">
      <c r="A16" s="651" t="s">
        <v>178</v>
      </c>
      <c r="B16" s="652"/>
      <c r="C16" s="652"/>
      <c r="D16" s="653"/>
    </row>
    <row r="17" s="12" customFormat="1" ht="15" thickTop="1"/>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sheetData>
  <sheetProtection insertRows="0" deleteRows="0"/>
  <mergeCells count="8">
    <mergeCell ref="A16:D16"/>
    <mergeCell ref="A1:B1"/>
    <mergeCell ref="C1:D1"/>
    <mergeCell ref="A3:D3"/>
    <mergeCell ref="A8:B8"/>
    <mergeCell ref="C8:C9"/>
    <mergeCell ref="D8:D9"/>
    <mergeCell ref="A4:D4"/>
  </mergeCell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xml><?xml version="1.0" encoding="utf-8"?>
<worksheet xmlns="http://schemas.openxmlformats.org/spreadsheetml/2006/main" xmlns:r="http://schemas.openxmlformats.org/officeDocument/2006/relationships">
  <sheetPr codeName="Sheet4"/>
  <dimension ref="A1:X18"/>
  <sheetViews>
    <sheetView showGridLines="0" topLeftCell="A4" zoomScale="80" zoomScaleNormal="80" zoomScalePageLayoutView="80" workbookViewId="0">
      <selection activeCell="A16" sqref="A16:G16"/>
    </sheetView>
  </sheetViews>
  <sheetFormatPr defaultRowHeight="15.75"/>
  <cols>
    <col min="1" max="1" width="44.42578125" style="1" customWidth="1"/>
    <col min="2" max="2" width="12.28515625" style="1" customWidth="1"/>
    <col min="3" max="3" width="13.85546875" style="1" customWidth="1"/>
    <col min="4" max="6" width="9.140625" style="1"/>
    <col min="7" max="7" width="7.7109375" style="1" customWidth="1"/>
    <col min="8" max="8" width="13.7109375" style="39" customWidth="1"/>
    <col min="9" max="9" width="13.5703125" style="39" customWidth="1"/>
    <col min="10" max="16384" width="9.140625" style="1"/>
  </cols>
  <sheetData>
    <row r="1" spans="1:24" s="27" customFormat="1" ht="22.5" customHeight="1">
      <c r="A1" s="28" t="s">
        <v>58</v>
      </c>
      <c r="B1" s="535" t="str">
        <f>[0]!Name</f>
        <v>Въведете името на организацията САМО в Лист (Sheet) "01 Персонал"</v>
      </c>
      <c r="C1" s="535"/>
      <c r="D1" s="535"/>
      <c r="E1" s="535"/>
      <c r="F1" s="535"/>
      <c r="G1" s="535"/>
      <c r="H1" s="535"/>
      <c r="I1" s="535"/>
      <c r="J1" s="26"/>
      <c r="K1" s="26"/>
      <c r="L1" s="26"/>
      <c r="M1" s="26"/>
      <c r="N1" s="26"/>
      <c r="O1" s="26"/>
      <c r="P1" s="26"/>
      <c r="Q1" s="26"/>
      <c r="R1" s="26"/>
      <c r="S1" s="26"/>
      <c r="T1" s="26"/>
      <c r="U1" s="26"/>
      <c r="V1" s="26"/>
      <c r="W1" s="26"/>
      <c r="X1" s="26"/>
    </row>
    <row r="2" spans="1:24" s="7" customFormat="1" ht="27.75" customHeight="1">
      <c r="A2" s="25"/>
      <c r="B2" s="25"/>
      <c r="C2" s="25"/>
      <c r="D2" s="25"/>
      <c r="H2" s="38"/>
      <c r="I2" s="38"/>
    </row>
    <row r="3" spans="1:24" s="7" customFormat="1" ht="74.25" customHeight="1">
      <c r="A3" s="534" t="s">
        <v>296</v>
      </c>
      <c r="B3" s="534"/>
      <c r="C3" s="534"/>
      <c r="D3" s="534"/>
      <c r="E3" s="534"/>
      <c r="F3" s="534"/>
      <c r="G3" s="534"/>
      <c r="H3" s="534"/>
      <c r="I3" s="534"/>
    </row>
    <row r="4" spans="1:24" s="7" customFormat="1" ht="30" customHeight="1" thickBot="1">
      <c r="A4" s="33"/>
      <c r="B4" s="33"/>
      <c r="C4" s="33"/>
      <c r="D4" s="33"/>
      <c r="E4" s="33"/>
      <c r="F4" s="33"/>
      <c r="H4" s="38"/>
      <c r="I4" s="38"/>
    </row>
    <row r="5" spans="1:24" s="7" customFormat="1" ht="53.25" customHeight="1" thickTop="1">
      <c r="A5" s="37"/>
      <c r="H5" s="42" t="s">
        <v>89</v>
      </c>
      <c r="I5" s="43" t="s">
        <v>90</v>
      </c>
    </row>
    <row r="6" spans="1:24" s="7" customFormat="1" ht="18" customHeight="1" thickBot="1">
      <c r="A6" s="37"/>
      <c r="H6" s="44" t="s">
        <v>88</v>
      </c>
      <c r="I6" s="45" t="s">
        <v>88</v>
      </c>
    </row>
    <row r="7" spans="1:24" s="7" customFormat="1" ht="36" customHeight="1" thickTop="1">
      <c r="A7" s="539" t="s">
        <v>342</v>
      </c>
      <c r="B7" s="540"/>
      <c r="C7" s="540"/>
      <c r="D7" s="540"/>
      <c r="E7" s="540"/>
      <c r="F7" s="540"/>
      <c r="G7" s="541"/>
      <c r="H7" s="143"/>
      <c r="I7" s="138"/>
    </row>
    <row r="8" spans="1:24" s="7" customFormat="1" ht="45.75" customHeight="1">
      <c r="A8" s="542" t="s">
        <v>343</v>
      </c>
      <c r="B8" s="543"/>
      <c r="C8" s="543"/>
      <c r="D8" s="543"/>
      <c r="E8" s="543"/>
      <c r="F8" s="543"/>
      <c r="G8" s="544"/>
      <c r="H8" s="139"/>
      <c r="I8" s="140"/>
    </row>
    <row r="9" spans="1:24" s="7" customFormat="1" ht="36" customHeight="1">
      <c r="A9" s="545" t="s">
        <v>344</v>
      </c>
      <c r="B9" s="546"/>
      <c r="C9" s="546"/>
      <c r="D9" s="546"/>
      <c r="E9" s="546"/>
      <c r="F9" s="546"/>
      <c r="G9" s="547"/>
      <c r="H9" s="141"/>
      <c r="I9" s="142"/>
    </row>
    <row r="10" spans="1:24" s="7" customFormat="1" ht="36" customHeight="1">
      <c r="A10" s="548" t="s">
        <v>345</v>
      </c>
      <c r="B10" s="537"/>
      <c r="C10" s="537"/>
      <c r="D10" s="537"/>
      <c r="E10" s="537"/>
      <c r="F10" s="537"/>
      <c r="G10" s="538"/>
      <c r="H10" s="139"/>
      <c r="I10" s="140"/>
    </row>
    <row r="11" spans="1:24" s="7" customFormat="1" ht="36" customHeight="1">
      <c r="A11" s="549" t="s">
        <v>346</v>
      </c>
      <c r="B11" s="546"/>
      <c r="C11" s="546"/>
      <c r="D11" s="546"/>
      <c r="E11" s="546"/>
      <c r="F11" s="546"/>
      <c r="G11" s="547"/>
      <c r="H11" s="141"/>
      <c r="I11" s="142"/>
    </row>
    <row r="12" spans="1:24" s="7" customFormat="1" ht="36" customHeight="1">
      <c r="A12" s="536" t="s">
        <v>347</v>
      </c>
      <c r="B12" s="537"/>
      <c r="C12" s="537"/>
      <c r="D12" s="537"/>
      <c r="E12" s="537"/>
      <c r="F12" s="537"/>
      <c r="G12" s="538"/>
      <c r="H12" s="139"/>
      <c r="I12" s="140"/>
    </row>
    <row r="13" spans="1:24" s="7" customFormat="1" ht="36" customHeight="1">
      <c r="A13" s="476" t="s">
        <v>348</v>
      </c>
      <c r="B13" s="477"/>
      <c r="C13" s="477"/>
      <c r="D13" s="477"/>
      <c r="E13" s="477"/>
      <c r="F13" s="477"/>
      <c r="G13" s="478"/>
      <c r="H13" s="141"/>
      <c r="I13" s="142"/>
    </row>
    <row r="14" spans="1:24" s="7" customFormat="1" ht="36" customHeight="1">
      <c r="A14" s="490" t="s">
        <v>349</v>
      </c>
      <c r="B14" s="479"/>
      <c r="C14" s="479"/>
      <c r="D14" s="479"/>
      <c r="E14" s="479"/>
      <c r="F14" s="479"/>
      <c r="G14" s="480"/>
      <c r="H14" s="139"/>
      <c r="I14" s="140"/>
    </row>
    <row r="15" spans="1:24" s="7" customFormat="1" ht="36" customHeight="1">
      <c r="A15" s="525" t="s">
        <v>362</v>
      </c>
      <c r="B15" s="526"/>
      <c r="C15" s="526"/>
      <c r="D15" s="526"/>
      <c r="E15" s="526"/>
      <c r="F15" s="526"/>
      <c r="G15" s="527"/>
      <c r="H15" s="141"/>
      <c r="I15" s="142"/>
    </row>
    <row r="16" spans="1:24" s="7" customFormat="1" ht="36" customHeight="1" thickBot="1">
      <c r="A16" s="528" t="s">
        <v>297</v>
      </c>
      <c r="B16" s="529"/>
      <c r="C16" s="529"/>
      <c r="D16" s="529"/>
      <c r="E16" s="529"/>
      <c r="F16" s="529"/>
      <c r="G16" s="530"/>
      <c r="H16" s="491"/>
      <c r="I16" s="299"/>
    </row>
    <row r="17" spans="1:9" s="7" customFormat="1" ht="26.25" customHeight="1" thickTop="1" thickBot="1">
      <c r="A17" s="531" t="s">
        <v>91</v>
      </c>
      <c r="B17" s="532"/>
      <c r="C17" s="532"/>
      <c r="D17" s="532"/>
      <c r="E17" s="532"/>
      <c r="F17" s="532"/>
      <c r="G17" s="533"/>
      <c r="H17" s="40">
        <f>SUM(H7,H9:H14)</f>
        <v>0</v>
      </c>
      <c r="I17" s="41">
        <f>SUM(I7,I9:I14)</f>
        <v>0</v>
      </c>
    </row>
    <row r="18" spans="1:9" ht="16.5" thickTop="1"/>
  </sheetData>
  <sheetProtection selectLockedCells="1"/>
  <mergeCells count="11">
    <mergeCell ref="A15:G15"/>
    <mergeCell ref="A16:G16"/>
    <mergeCell ref="A17:G17"/>
    <mergeCell ref="A3:I3"/>
    <mergeCell ref="B1:I1"/>
    <mergeCell ref="A12:G12"/>
    <mergeCell ref="A7:G7"/>
    <mergeCell ref="A8:G8"/>
    <mergeCell ref="A9:G9"/>
    <mergeCell ref="A10:G10"/>
    <mergeCell ref="A11:G11"/>
  </mergeCells>
  <conditionalFormatting sqref="H7">
    <cfRule type="expression" dxfId="244" priority="4">
      <formula>H7&lt;H8</formula>
    </cfRule>
  </conditionalFormatting>
  <conditionalFormatting sqref="I7">
    <cfRule type="expression" dxfId="243" priority="3">
      <formula>I7&lt;I8</formula>
    </cfRule>
  </conditionalFormatting>
  <conditionalFormatting sqref="H7">
    <cfRule type="expression" dxfId="242" priority="2">
      <formula>H7&lt;H8</formula>
    </cfRule>
  </conditionalFormatting>
  <conditionalFormatting sqref="I7">
    <cfRule type="expression" dxfId="241" priority="1">
      <formula>I7&lt;I8</formula>
    </cfRule>
  </conditionalFormatting>
  <dataValidations count="2">
    <dataValidation type="whole" operator="lessThanOrEqual" showInputMessage="1" showErrorMessage="1" errorTitle="g" error="Броят на тези публикации трябва да е по по-малък или равен на горния брой." sqref="H8">
      <formula1>H7</formula1>
    </dataValidation>
    <dataValidation type="whole" operator="lessThanOrEqual" showInputMessage="1" showErrorMessage="1" error="Броят на тези публикации трябва да е по по-малък или равен на горния брой." sqref="I8">
      <formula1>I7</formula1>
    </dataValidation>
  </dataValidations>
  <printOptions horizontalCentered="1"/>
  <pageMargins left="0.23622047244094491" right="0.23622047244094491" top="0.74803149606299213" bottom="0.74803149606299213" header="0" footer="0"/>
  <pageSetup paperSize="9" scale="80" orientation="landscape" horizontalDpi="4294967293" r:id="rId1"/>
  <headerFooter>
    <oddHeader>&amp;L&amp;G&amp;R&amp;F</oddHeader>
    <oddFooter>&amp;LНаучен секретар (подпис):&amp;CДиректор (подпис и печат):&amp;Rстр. &amp;P от &amp;N &amp;A</oddFooter>
  </headerFooter>
  <legacyDrawingHF r:id="rId2"/>
</worksheet>
</file>

<file path=xl/worksheets/sheet30.xml><?xml version="1.0" encoding="utf-8"?>
<worksheet xmlns="http://schemas.openxmlformats.org/spreadsheetml/2006/main" xmlns:r="http://schemas.openxmlformats.org/officeDocument/2006/relationships">
  <sheetPr codeName="Sheet33"/>
  <dimension ref="A1:E100"/>
  <sheetViews>
    <sheetView showGridLines="0" topLeftCell="A4" zoomScale="80" zoomScaleNormal="80" zoomScalePageLayoutView="60" workbookViewId="0">
      <selection activeCell="A30" sqref="A29:XFD30"/>
    </sheetView>
  </sheetViews>
  <sheetFormatPr defaultRowHeight="15.75"/>
  <cols>
    <col min="1" max="1" width="17.42578125" style="1" customWidth="1"/>
    <col min="2" max="2" width="22.28515625" style="1" customWidth="1"/>
    <col min="3" max="3" width="27.140625" style="1" customWidth="1"/>
    <col min="4" max="4" width="32.140625" style="1" customWidth="1"/>
    <col min="5" max="5" width="42.5703125" style="1" customWidth="1"/>
    <col min="6" max="16384" width="9.140625" style="1"/>
  </cols>
  <sheetData>
    <row r="1" spans="1:5" s="96" customFormat="1" ht="16.5">
      <c r="A1" s="740" t="s">
        <v>58</v>
      </c>
      <c r="B1" s="740"/>
      <c r="C1" s="741" t="str">
        <f>[0]!Name</f>
        <v>Въведете името на организацията САМО в Лист (Sheet) "01 Персонал"</v>
      </c>
      <c r="D1" s="741"/>
      <c r="E1" s="741"/>
    </row>
    <row r="2" spans="1:5" s="2" customFormat="1" ht="21.75" customHeight="1"/>
    <row r="3" spans="1:5" s="7" customFormat="1" ht="62.25" customHeight="1">
      <c r="A3" s="551" t="s">
        <v>329</v>
      </c>
      <c r="B3" s="551"/>
      <c r="C3" s="551"/>
      <c r="D3" s="551"/>
      <c r="E3" s="551"/>
    </row>
    <row r="4" spans="1:5" s="7" customFormat="1" ht="14.25" customHeight="1" thickBot="1">
      <c r="A4" s="749" t="s">
        <v>195</v>
      </c>
      <c r="B4" s="749"/>
      <c r="C4" s="749"/>
      <c r="D4" s="749"/>
      <c r="E4" s="749"/>
    </row>
    <row r="5" spans="1:5" s="7" customFormat="1" ht="13.5" customHeight="1" thickBot="1">
      <c r="A5" s="336" t="s">
        <v>17</v>
      </c>
      <c r="B5" s="337" t="s">
        <v>18</v>
      </c>
      <c r="C5" s="335"/>
      <c r="D5" s="335"/>
    </row>
    <row r="6" spans="1:5" s="7" customFormat="1" ht="12" customHeight="1">
      <c r="A6" s="347" t="s">
        <v>196</v>
      </c>
      <c r="B6" s="347" t="s">
        <v>197</v>
      </c>
      <c r="C6" s="335"/>
      <c r="D6" s="335"/>
    </row>
    <row r="7" spans="1:5" s="353" customFormat="1" ht="7.5" customHeight="1">
      <c r="A7" s="352"/>
      <c r="B7" s="352"/>
      <c r="C7" s="350"/>
      <c r="D7" s="350"/>
    </row>
    <row r="8" spans="1:5" s="351" customFormat="1" ht="12" customHeight="1">
      <c r="A8" s="753" t="s">
        <v>226</v>
      </c>
      <c r="B8" s="753"/>
      <c r="C8" s="753"/>
      <c r="D8" s="753"/>
      <c r="E8" s="753"/>
    </row>
    <row r="9" spans="1:5" s="7" customFormat="1" ht="26.25" customHeight="1" thickBot="1">
      <c r="A9" s="311"/>
      <c r="B9" s="311"/>
      <c r="C9" s="311"/>
      <c r="D9" s="311"/>
      <c r="E9" s="311"/>
    </row>
    <row r="10" spans="1:5" ht="18.75" customHeight="1" thickTop="1" thickBot="1">
      <c r="A10" s="742" t="s">
        <v>16</v>
      </c>
      <c r="B10" s="743"/>
      <c r="C10" s="744" t="s">
        <v>168</v>
      </c>
      <c r="D10" s="727" t="s">
        <v>46</v>
      </c>
      <c r="E10" s="746" t="s">
        <v>169</v>
      </c>
    </row>
    <row r="11" spans="1:5" ht="24" customHeight="1" thickBot="1">
      <c r="A11" s="94" t="s">
        <v>17</v>
      </c>
      <c r="B11" s="95" t="s">
        <v>18</v>
      </c>
      <c r="C11" s="745"/>
      <c r="D11" s="728"/>
      <c r="E11" s="747"/>
    </row>
    <row r="12" spans="1:5" ht="16.5" thickBot="1">
      <c r="A12" s="90" t="s">
        <v>84</v>
      </c>
      <c r="B12" s="91" t="s">
        <v>85</v>
      </c>
      <c r="C12" s="92" t="s">
        <v>86</v>
      </c>
      <c r="D12" s="92" t="s">
        <v>87</v>
      </c>
      <c r="E12" s="97" t="s">
        <v>98</v>
      </c>
    </row>
    <row r="13" spans="1:5" s="12" customFormat="1" ht="15" thickTop="1">
      <c r="A13" s="338"/>
      <c r="B13" s="339"/>
      <c r="C13" s="340"/>
      <c r="D13" s="348"/>
      <c r="E13" s="341"/>
    </row>
    <row r="14" spans="1:5" s="12" customFormat="1" ht="14.25">
      <c r="A14" s="338"/>
      <c r="B14" s="339"/>
      <c r="C14" s="340"/>
      <c r="D14" s="348"/>
      <c r="E14" s="341"/>
    </row>
    <row r="15" spans="1:5" s="12" customFormat="1" ht="14.25">
      <c r="A15" s="338"/>
      <c r="B15" s="339"/>
      <c r="C15" s="340"/>
      <c r="D15" s="348"/>
      <c r="E15" s="341"/>
    </row>
    <row r="16" spans="1:5" s="12" customFormat="1" ht="14.25">
      <c r="A16" s="338"/>
      <c r="B16" s="339"/>
      <c r="C16" s="340"/>
      <c r="D16" s="348"/>
      <c r="E16" s="341"/>
    </row>
    <row r="17" spans="1:5" s="12" customFormat="1" ht="14.25">
      <c r="A17" s="338"/>
      <c r="B17" s="339"/>
      <c r="C17" s="340"/>
      <c r="D17" s="348"/>
      <c r="E17" s="341"/>
    </row>
    <row r="18" spans="1:5" s="12" customFormat="1" ht="14.25">
      <c r="A18" s="338"/>
      <c r="B18" s="339"/>
      <c r="C18" s="340"/>
      <c r="D18" s="348"/>
      <c r="E18" s="341"/>
    </row>
    <row r="19" spans="1:5" s="12" customFormat="1" ht="14.25">
      <c r="A19" s="338"/>
      <c r="B19" s="339"/>
      <c r="C19" s="340"/>
      <c r="D19" s="348"/>
      <c r="E19" s="341"/>
    </row>
    <row r="20" spans="1:5" s="12" customFormat="1" ht="14.25">
      <c r="A20" s="338"/>
      <c r="B20" s="339"/>
      <c r="C20" s="340"/>
      <c r="D20" s="348"/>
      <c r="E20" s="341"/>
    </row>
    <row r="21" spans="1:5" s="12" customFormat="1" ht="14.25">
      <c r="A21" s="338"/>
      <c r="B21" s="339"/>
      <c r="C21" s="340"/>
      <c r="D21" s="348"/>
      <c r="E21" s="341"/>
    </row>
    <row r="22" spans="1:5" s="12" customFormat="1" ht="14.25">
      <c r="A22" s="338"/>
      <c r="B22" s="339"/>
      <c r="C22" s="340"/>
      <c r="D22" s="348"/>
      <c r="E22" s="341"/>
    </row>
    <row r="23" spans="1:5" s="12" customFormat="1" ht="14.25">
      <c r="A23" s="338"/>
      <c r="B23" s="339"/>
      <c r="C23" s="340"/>
      <c r="D23" s="348"/>
      <c r="E23" s="341"/>
    </row>
    <row r="24" spans="1:5" s="12" customFormat="1" ht="14.25">
      <c r="A24" s="338"/>
      <c r="B24" s="339"/>
      <c r="C24" s="340"/>
      <c r="D24" s="348"/>
      <c r="E24" s="341"/>
    </row>
    <row r="25" spans="1:5" s="12" customFormat="1" ht="14.25">
      <c r="A25" s="338"/>
      <c r="B25" s="339"/>
      <c r="C25" s="340"/>
      <c r="D25" s="348"/>
      <c r="E25" s="341"/>
    </row>
    <row r="26" spans="1:5" s="12" customFormat="1" ht="14.25">
      <c r="A26" s="338"/>
      <c r="B26" s="339"/>
      <c r="C26" s="340"/>
      <c r="D26" s="348"/>
      <c r="E26" s="341"/>
    </row>
    <row r="27" spans="1:5" s="12" customFormat="1" ht="14.25">
      <c r="A27" s="338"/>
      <c r="B27" s="339"/>
      <c r="C27" s="340"/>
      <c r="D27" s="348"/>
      <c r="E27" s="341"/>
    </row>
    <row r="28" spans="1:5" s="12" customFormat="1" ht="14.25">
      <c r="A28" s="338"/>
      <c r="B28" s="339"/>
      <c r="C28" s="340"/>
      <c r="D28" s="348"/>
      <c r="E28" s="341"/>
    </row>
    <row r="29" spans="1:5" s="12" customFormat="1" ht="14.25">
      <c r="A29" s="338"/>
      <c r="B29" s="339"/>
      <c r="C29" s="340"/>
      <c r="D29" s="348"/>
      <c r="E29" s="341"/>
    </row>
    <row r="30" spans="1:5" s="12" customFormat="1" ht="14.25">
      <c r="A30" s="338"/>
      <c r="B30" s="339"/>
      <c r="C30" s="340"/>
      <c r="D30" s="348"/>
      <c r="E30" s="341"/>
    </row>
    <row r="31" spans="1:5" s="12" customFormat="1" ht="14.25">
      <c r="A31" s="345"/>
      <c r="B31" s="346"/>
      <c r="C31" s="343"/>
      <c r="D31" s="349"/>
      <c r="E31" s="344"/>
    </row>
    <row r="32" spans="1:5" s="12" customFormat="1" ht="14.25">
      <c r="A32" s="345"/>
      <c r="B32" s="346"/>
      <c r="C32" s="343"/>
      <c r="D32" s="349"/>
      <c r="E32" s="344"/>
    </row>
    <row r="33" spans="1:5" s="12" customFormat="1" ht="15.75" customHeight="1">
      <c r="A33" s="750" t="s">
        <v>178</v>
      </c>
      <c r="B33" s="751"/>
      <c r="C33" s="751"/>
      <c r="D33" s="751"/>
      <c r="E33" s="752"/>
    </row>
    <row r="34" spans="1:5" s="12" customFormat="1" ht="14.25"/>
    <row r="35" spans="1:5" s="12" customFormat="1" ht="14.25"/>
    <row r="36" spans="1:5" s="12" customFormat="1" ht="14.25"/>
    <row r="37" spans="1:5" s="12" customFormat="1" ht="14.25"/>
    <row r="38" spans="1:5" s="12" customFormat="1" ht="14.25"/>
    <row r="39" spans="1:5" s="12" customFormat="1" ht="14.25"/>
    <row r="40" spans="1:5" s="12" customFormat="1" ht="14.25"/>
    <row r="41" spans="1:5" s="12" customFormat="1" ht="14.25"/>
    <row r="42" spans="1:5" s="12" customFormat="1" ht="14.25"/>
    <row r="43" spans="1:5" s="12" customFormat="1" ht="14.25"/>
    <row r="44" spans="1:5" s="12" customFormat="1" ht="14.25"/>
    <row r="45" spans="1:5" s="12" customFormat="1" ht="14.25"/>
    <row r="46" spans="1:5" s="12" customFormat="1" ht="14.25"/>
    <row r="47" spans="1:5" s="12" customFormat="1" ht="14.25"/>
    <row r="48" spans="1:5"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row r="87" s="12" customFormat="1" ht="14.25"/>
    <row r="88" s="12" customFormat="1" ht="14.25"/>
    <row r="89" s="12" customFormat="1" ht="14.25"/>
    <row r="90" s="12" customFormat="1" ht="14.25"/>
    <row r="91" s="12" customFormat="1" ht="14.25"/>
    <row r="92" s="12" customFormat="1" ht="14.25"/>
    <row r="93" s="12" customFormat="1" ht="14.25"/>
    <row r="94" s="12" customFormat="1" ht="14.25"/>
    <row r="95" s="12" customFormat="1" ht="14.25"/>
    <row r="96" s="12" customFormat="1" ht="14.25"/>
    <row r="97" s="12" customFormat="1" ht="14.25"/>
    <row r="98" s="12" customFormat="1" ht="14.25"/>
    <row r="99" s="12" customFormat="1" ht="14.25"/>
    <row r="100" s="12" customFormat="1" ht="14.25"/>
  </sheetData>
  <sheetProtection insertRows="0" deleteRows="0"/>
  <mergeCells count="10">
    <mergeCell ref="A33:E33"/>
    <mergeCell ref="A1:B1"/>
    <mergeCell ref="C1:E1"/>
    <mergeCell ref="A3:E3"/>
    <mergeCell ref="A10:B10"/>
    <mergeCell ref="C10:C11"/>
    <mergeCell ref="E10:E11"/>
    <mergeCell ref="D10:D11"/>
    <mergeCell ref="A4:E4"/>
    <mergeCell ref="A8:E8"/>
  </mergeCell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1.xml><?xml version="1.0" encoding="utf-8"?>
<worksheet xmlns="http://schemas.openxmlformats.org/spreadsheetml/2006/main" xmlns:r="http://schemas.openxmlformats.org/officeDocument/2006/relationships">
  <sheetPr codeName="Sheet34"/>
  <dimension ref="A1:F65"/>
  <sheetViews>
    <sheetView showGridLines="0" zoomScale="80" zoomScaleNormal="80" zoomScalePageLayoutView="60" workbookViewId="0">
      <selection activeCell="C14" sqref="C14"/>
    </sheetView>
  </sheetViews>
  <sheetFormatPr defaultRowHeight="15.75"/>
  <cols>
    <col min="1" max="1" width="25.28515625" style="1" customWidth="1"/>
    <col min="2" max="2" width="19" style="1" customWidth="1"/>
    <col min="3" max="3" width="30" style="1" customWidth="1"/>
    <col min="4" max="4" width="32.140625" style="1" customWidth="1"/>
    <col min="5" max="5" width="42.5703125" style="1" customWidth="1"/>
    <col min="6" max="16384" width="9.140625" style="1"/>
  </cols>
  <sheetData>
    <row r="1" spans="1:6" s="96" customFormat="1" ht="16.5">
      <c r="A1" s="316" t="s">
        <v>227</v>
      </c>
      <c r="B1" s="374" t="s">
        <v>228</v>
      </c>
      <c r="C1" s="741" t="str">
        <f>[0]!Name</f>
        <v>Въведете името на организацията САМО в Лист (Sheet) "01 Персонал"</v>
      </c>
      <c r="D1" s="741"/>
      <c r="E1" s="741"/>
      <c r="F1" s="741"/>
    </row>
    <row r="2" spans="1:6" s="2" customFormat="1" ht="21.75" customHeight="1"/>
    <row r="3" spans="1:6" s="7" customFormat="1" ht="74.25" customHeight="1">
      <c r="A3" s="551" t="s">
        <v>330</v>
      </c>
      <c r="B3" s="551"/>
      <c r="C3" s="551"/>
      <c r="D3" s="551"/>
    </row>
    <row r="4" spans="1:6" customFormat="1">
      <c r="A4" s="422" t="s">
        <v>198</v>
      </c>
      <c r="B4" s="423" t="s">
        <v>199</v>
      </c>
      <c r="C4" s="424" t="s">
        <v>200</v>
      </c>
    </row>
    <row r="5" spans="1:6" customFormat="1" ht="16.5" thickBot="1">
      <c r="A5" s="441"/>
      <c r="B5" s="441"/>
      <c r="C5" s="441"/>
    </row>
    <row r="6" spans="1:6" s="12" customFormat="1" ht="15" thickTop="1"/>
    <row r="7" spans="1:6" s="12" customFormat="1" ht="14.25"/>
    <row r="8" spans="1:6" s="12" customFormat="1" ht="14.25"/>
    <row r="9" spans="1:6" s="12" customFormat="1" ht="14.25"/>
    <row r="10" spans="1:6" s="12" customFormat="1" ht="14.25"/>
    <row r="11" spans="1:6" s="12" customFormat="1" ht="14.25"/>
    <row r="12" spans="1:6" s="12" customFormat="1" ht="14.25"/>
    <row r="13" spans="1:6" s="12" customFormat="1" ht="14.25"/>
    <row r="14" spans="1:6" s="12" customFormat="1" ht="14.25"/>
    <row r="15" spans="1:6" s="12" customFormat="1" ht="14.25"/>
    <row r="16" spans="1:6"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sheetData>
  <sheetProtection insertRows="0" deleteRows="0"/>
  <mergeCells count="2">
    <mergeCell ref="C1:F1"/>
    <mergeCell ref="A3:D3"/>
  </mergeCell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2.xml><?xml version="1.0" encoding="utf-8"?>
<worksheet xmlns="http://schemas.openxmlformats.org/spreadsheetml/2006/main" xmlns:r="http://schemas.openxmlformats.org/officeDocument/2006/relationships">
  <sheetPr codeName="Sheet35"/>
  <dimension ref="A1:E81"/>
  <sheetViews>
    <sheetView showGridLines="0" zoomScale="80" zoomScaleNormal="80" zoomScalePageLayoutView="60" workbookViewId="0">
      <selection activeCell="D7" sqref="D7"/>
    </sheetView>
  </sheetViews>
  <sheetFormatPr defaultRowHeight="15.75"/>
  <cols>
    <col min="1" max="1" width="18.140625" style="1" customWidth="1"/>
    <col min="2" max="2" width="20.42578125" style="1" customWidth="1"/>
    <col min="3" max="3" width="27.85546875" style="1" customWidth="1"/>
    <col min="4" max="4" width="34" style="1" customWidth="1"/>
    <col min="5" max="5" width="42.5703125" style="1" customWidth="1"/>
    <col min="6" max="16384" width="9.140625" style="1"/>
  </cols>
  <sheetData>
    <row r="1" spans="1:5" s="96" customFormat="1" ht="16.5">
      <c r="A1" s="740" t="s">
        <v>58</v>
      </c>
      <c r="B1" s="740"/>
      <c r="C1" s="741" t="str">
        <f>[0]!Name</f>
        <v>Въведете името на организацията САМО в Лист (Sheet) "01 Персонал"</v>
      </c>
      <c r="D1" s="741"/>
      <c r="E1" s="741"/>
    </row>
    <row r="2" spans="1:5" s="2" customFormat="1" ht="21.75" customHeight="1"/>
    <row r="3" spans="1:5" s="7" customFormat="1" ht="51" customHeight="1">
      <c r="A3" s="551" t="s">
        <v>361</v>
      </c>
      <c r="B3" s="551"/>
      <c r="C3" s="551"/>
      <c r="D3" s="551"/>
      <c r="E3" s="551"/>
    </row>
    <row r="4" spans="1:5" s="7" customFormat="1" ht="14.25" customHeight="1" thickBot="1">
      <c r="A4" s="749" t="s">
        <v>195</v>
      </c>
      <c r="B4" s="749"/>
      <c r="C4" s="749"/>
      <c r="D4" s="749"/>
      <c r="E4" s="749"/>
    </row>
    <row r="5" spans="1:5" s="7" customFormat="1" ht="13.5" customHeight="1" thickBot="1">
      <c r="A5" s="336" t="s">
        <v>17</v>
      </c>
      <c r="B5" s="337" t="s">
        <v>18</v>
      </c>
      <c r="C5" s="335"/>
      <c r="D5" s="335"/>
    </row>
    <row r="6" spans="1:5" s="7" customFormat="1" ht="12" customHeight="1">
      <c r="A6" s="347" t="s">
        <v>196</v>
      </c>
      <c r="B6" s="347" t="s">
        <v>197</v>
      </c>
      <c r="C6" s="335"/>
      <c r="D6" s="335"/>
    </row>
    <row r="7" spans="1:5" s="7" customFormat="1" ht="28.5" customHeight="1" thickBot="1">
      <c r="A7" s="311"/>
      <c r="B7" s="311"/>
      <c r="C7" s="311"/>
      <c r="D7" s="311"/>
      <c r="E7" s="311"/>
    </row>
    <row r="8" spans="1:5" ht="18.75" customHeight="1" thickTop="1" thickBot="1">
      <c r="A8" s="742" t="s">
        <v>16</v>
      </c>
      <c r="B8" s="743"/>
      <c r="C8" s="744" t="s">
        <v>168</v>
      </c>
      <c r="D8" s="727" t="s">
        <v>4</v>
      </c>
      <c r="E8" s="746" t="s">
        <v>170</v>
      </c>
    </row>
    <row r="9" spans="1:5" ht="24" customHeight="1" thickBot="1">
      <c r="A9" s="94" t="s">
        <v>17</v>
      </c>
      <c r="B9" s="95" t="s">
        <v>18</v>
      </c>
      <c r="C9" s="745"/>
      <c r="D9" s="728"/>
      <c r="E9" s="747"/>
    </row>
    <row r="10" spans="1:5" ht="16.5" thickBot="1">
      <c r="A10" s="90" t="s">
        <v>84</v>
      </c>
      <c r="B10" s="91" t="s">
        <v>85</v>
      </c>
      <c r="C10" s="92" t="s">
        <v>86</v>
      </c>
      <c r="D10" s="92" t="s">
        <v>87</v>
      </c>
      <c r="E10" s="97" t="s">
        <v>98</v>
      </c>
    </row>
    <row r="11" spans="1:5" s="12" customFormat="1" ht="15" thickTop="1">
      <c r="A11" s="355"/>
      <c r="B11" s="356"/>
      <c r="C11" s="262"/>
      <c r="D11" s="263"/>
      <c r="E11" s="264"/>
    </row>
    <row r="12" spans="1:5" s="12" customFormat="1" ht="14.25">
      <c r="A12" s="355"/>
      <c r="B12" s="356"/>
      <c r="C12" s="262"/>
      <c r="D12" s="263"/>
      <c r="E12" s="264"/>
    </row>
    <row r="13" spans="1:5" s="12" customFormat="1" ht="14.25">
      <c r="A13" s="355"/>
      <c r="B13" s="356"/>
      <c r="C13" s="262"/>
      <c r="D13" s="263"/>
      <c r="E13" s="264"/>
    </row>
    <row r="14" spans="1:5" s="12" customFormat="1" ht="14.25">
      <c r="A14" s="357"/>
      <c r="B14" s="358"/>
      <c r="C14" s="265"/>
      <c r="D14" s="266"/>
      <c r="E14" s="267"/>
    </row>
    <row r="15" spans="1:5" s="12" customFormat="1" ht="14.25">
      <c r="A15" s="357"/>
      <c r="B15" s="358"/>
      <c r="C15" s="265"/>
      <c r="D15" s="266"/>
      <c r="E15" s="267"/>
    </row>
    <row r="16" spans="1:5" s="12" customFormat="1" ht="15">
      <c r="A16" s="750" t="s">
        <v>178</v>
      </c>
      <c r="B16" s="751"/>
      <c r="C16" s="751"/>
      <c r="D16" s="751"/>
      <c r="E16" s="752"/>
    </row>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sheetData>
  <sheetProtection insertRows="0" deleteRows="0"/>
  <mergeCells count="9">
    <mergeCell ref="A16:E16"/>
    <mergeCell ref="A1:B1"/>
    <mergeCell ref="C1:E1"/>
    <mergeCell ref="A3:E3"/>
    <mergeCell ref="A8:B8"/>
    <mergeCell ref="C8:C9"/>
    <mergeCell ref="D8:D9"/>
    <mergeCell ref="E8:E9"/>
    <mergeCell ref="A4:E4"/>
  </mergeCell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3.xml><?xml version="1.0" encoding="utf-8"?>
<worksheet xmlns="http://schemas.openxmlformats.org/spreadsheetml/2006/main" xmlns:r="http://schemas.openxmlformats.org/officeDocument/2006/relationships">
  <sheetPr codeName="Sheet38"/>
  <dimension ref="A1:D83"/>
  <sheetViews>
    <sheetView showGridLines="0" topLeftCell="A4" zoomScale="70" zoomScaleNormal="70" zoomScalePageLayoutView="60" workbookViewId="0">
      <selection activeCell="D16" sqref="D16"/>
    </sheetView>
  </sheetViews>
  <sheetFormatPr defaultRowHeight="15.75"/>
  <cols>
    <col min="1" max="1" width="37.28515625" style="1" customWidth="1"/>
    <col min="2" max="2" width="27.7109375" style="1" customWidth="1"/>
    <col min="3" max="3" width="41.42578125" style="1" customWidth="1"/>
    <col min="4" max="4" width="16" style="1" customWidth="1"/>
    <col min="5" max="16384" width="9.140625" style="1"/>
  </cols>
  <sheetData>
    <row r="1" spans="1:4" s="96" customFormat="1" ht="16.5">
      <c r="A1" s="103" t="s">
        <v>58</v>
      </c>
      <c r="B1" s="756" t="str">
        <f>[0]!Name</f>
        <v>Въведете името на организацията САМО в Лист (Sheet) "01 Персонал"</v>
      </c>
      <c r="C1" s="756"/>
      <c r="D1" s="756"/>
    </row>
    <row r="2" spans="1:4" s="2" customFormat="1" ht="21.75" customHeight="1"/>
    <row r="3" spans="1:4" s="2" customFormat="1" ht="33" customHeight="1">
      <c r="A3" s="551" t="s">
        <v>171</v>
      </c>
      <c r="B3" s="551"/>
      <c r="C3" s="551"/>
    </row>
    <row r="4" spans="1:4" s="7" customFormat="1" ht="78" customHeight="1">
      <c r="A4" s="534" t="s">
        <v>172</v>
      </c>
      <c r="B4" s="534"/>
      <c r="C4" s="534"/>
    </row>
    <row r="5" spans="1:4" s="7" customFormat="1" ht="69" customHeight="1" thickBot="1">
      <c r="A5" s="654" t="s">
        <v>331</v>
      </c>
      <c r="B5" s="654"/>
      <c r="C5" s="654"/>
    </row>
    <row r="6" spans="1:4" ht="18.75" customHeight="1" thickTop="1" thickBot="1">
      <c r="A6" s="757" t="s">
        <v>39</v>
      </c>
      <c r="B6" s="758"/>
      <c r="C6" s="758"/>
      <c r="D6" s="759"/>
    </row>
    <row r="7" spans="1:4" s="100" customFormat="1" ht="55.5" customHeight="1" thickTop="1" thickBot="1">
      <c r="A7" s="101" t="s">
        <v>26</v>
      </c>
      <c r="B7" s="102" t="s">
        <v>27</v>
      </c>
      <c r="C7" s="102" t="s">
        <v>28</v>
      </c>
      <c r="D7" s="99" t="s">
        <v>257</v>
      </c>
    </row>
    <row r="8" spans="1:4" ht="16.5" thickBot="1">
      <c r="A8" s="90" t="s">
        <v>84</v>
      </c>
      <c r="B8" s="91" t="s">
        <v>85</v>
      </c>
      <c r="C8" s="91" t="s">
        <v>86</v>
      </c>
      <c r="D8" s="97" t="s">
        <v>87</v>
      </c>
    </row>
    <row r="9" spans="1:4" s="12" customFormat="1" ht="15" thickTop="1">
      <c r="A9" s="268"/>
      <c r="B9" s="269"/>
      <c r="C9" s="269"/>
      <c r="D9" s="264"/>
    </row>
    <row r="10" spans="1:4" s="12" customFormat="1" ht="14.25">
      <c r="A10" s="268"/>
      <c r="B10" s="269"/>
      <c r="C10" s="269"/>
      <c r="D10" s="264"/>
    </row>
    <row r="11" spans="1:4" s="12" customFormat="1" ht="14.25">
      <c r="A11" s="268"/>
      <c r="B11" s="269"/>
      <c r="C11" s="269"/>
      <c r="D11" s="264"/>
    </row>
    <row r="12" spans="1:4" s="12" customFormat="1" ht="14.25">
      <c r="A12" s="268"/>
      <c r="B12" s="269"/>
      <c r="C12" s="269"/>
      <c r="D12" s="264"/>
    </row>
    <row r="13" spans="1:4" s="12" customFormat="1" ht="14.25">
      <c r="A13" s="268"/>
      <c r="B13" s="269"/>
      <c r="C13" s="269"/>
      <c r="D13" s="264"/>
    </row>
    <row r="14" spans="1:4" s="12" customFormat="1" ht="14.25">
      <c r="A14" s="268"/>
      <c r="B14" s="269"/>
      <c r="C14" s="269"/>
      <c r="D14" s="264"/>
    </row>
    <row r="15" spans="1:4" s="12" customFormat="1" ht="14.25">
      <c r="A15" s="268"/>
      <c r="B15" s="269"/>
      <c r="C15" s="269"/>
      <c r="D15" s="264"/>
    </row>
    <row r="16" spans="1:4" s="12" customFormat="1" ht="14.25">
      <c r="A16" s="270"/>
      <c r="B16" s="271"/>
      <c r="C16" s="271"/>
      <c r="D16" s="267"/>
    </row>
    <row r="17" spans="1:4" s="12" customFormat="1" ht="14.25">
      <c r="A17" s="270"/>
      <c r="B17" s="271"/>
      <c r="C17" s="271"/>
      <c r="D17" s="267"/>
    </row>
    <row r="18" spans="1:4" s="12" customFormat="1" ht="14.25">
      <c r="A18" s="270"/>
      <c r="B18" s="271"/>
      <c r="C18" s="271"/>
      <c r="D18" s="267"/>
    </row>
    <row r="19" spans="1:4" s="12" customFormat="1" ht="15.75" customHeight="1">
      <c r="A19" s="754" t="s">
        <v>178</v>
      </c>
      <c r="B19" s="755"/>
      <c r="C19" s="755"/>
      <c r="D19" s="755"/>
    </row>
    <row r="20" spans="1:4" s="12" customFormat="1" ht="14.25"/>
    <row r="21" spans="1:4" s="12" customFormat="1" ht="14.25"/>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sheetData>
  <sheetProtection insertRows="0" deleteRows="0"/>
  <mergeCells count="6">
    <mergeCell ref="A19:D19"/>
    <mergeCell ref="B1:D1"/>
    <mergeCell ref="A4:C4"/>
    <mergeCell ref="A3:C3"/>
    <mergeCell ref="A5:C5"/>
    <mergeCell ref="A6:D6"/>
  </mergeCells>
  <conditionalFormatting sqref="B9:B18">
    <cfRule type="expression" dxfId="72" priority="6">
      <formula>AND(COUNTBLANK($A9)=0,COUNTBLANK($B9)=1)</formula>
    </cfRule>
  </conditionalFormatting>
  <conditionalFormatting sqref="C9:C18">
    <cfRule type="expression" dxfId="71" priority="2">
      <formula>AND(COUNTBLANK($B9)=0,COUNTBLANK($C9)=1)</formula>
    </cfRule>
    <cfRule type="expression" dxfId="70" priority="5">
      <formula>AND(COUNTBLANK($A9)=0,COUNTBLANK($C9)=1)</formula>
    </cfRule>
  </conditionalFormatting>
  <conditionalFormatting sqref="D9:D18">
    <cfRule type="expression" dxfId="69" priority="1">
      <formula>AND(COUNTBLANK($B9)=0,COUNTBLANK($D9)=1)</formula>
    </cfRule>
    <cfRule type="expression" dxfId="68" priority="4">
      <formula>AND(COUNTBLANK($A9)=0,COUNTBLANK($D9)=1)</formula>
    </cfRule>
  </conditionalFormatting>
  <conditionalFormatting sqref="A9:A18">
    <cfRule type="expression" dxfId="67" priority="3">
      <formula>AND(COUNTBLANK($B9)=0,COUNTBLANK($A9)=1)</formula>
    </cfRule>
  </conditionalFormatting>
  <dataValidations count="1">
    <dataValidation type="whole" allowBlank="1" showInputMessage="1" showErrorMessage="1" error="Въведете година с четири цифри" sqref="D9:D18">
      <formula1>1900</formula1>
      <formula2>2012</formula2>
    </dataValidation>
  </dataValidation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4.xml><?xml version="1.0" encoding="utf-8"?>
<worksheet xmlns="http://schemas.openxmlformats.org/spreadsheetml/2006/main" xmlns:r="http://schemas.openxmlformats.org/officeDocument/2006/relationships">
  <sheetPr codeName="Sheet39"/>
  <dimension ref="A1:D86"/>
  <sheetViews>
    <sheetView showGridLines="0" zoomScale="70" zoomScaleNormal="70" zoomScalePageLayoutView="60" workbookViewId="0">
      <selection activeCell="A16" sqref="A16:XFD16"/>
    </sheetView>
  </sheetViews>
  <sheetFormatPr defaultRowHeight="15.75"/>
  <cols>
    <col min="1" max="1" width="42.140625" style="1" customWidth="1"/>
    <col min="2" max="2" width="29.7109375" style="1" customWidth="1"/>
    <col min="3" max="3" width="41.85546875" style="1" customWidth="1"/>
    <col min="4" max="4" width="22.140625" style="1" customWidth="1"/>
    <col min="5" max="16384" width="9.140625" style="1"/>
  </cols>
  <sheetData>
    <row r="1" spans="1:4" s="96" customFormat="1" ht="16.5">
      <c r="A1" s="103" t="s">
        <v>58</v>
      </c>
      <c r="B1" s="756" t="str">
        <f>[0]!Name</f>
        <v>Въведете името на организацията САМО в Лист (Sheet) "01 Персонал"</v>
      </c>
      <c r="C1" s="756"/>
      <c r="D1" s="756"/>
    </row>
    <row r="2" spans="1:4" s="2" customFormat="1" ht="21.75" customHeight="1"/>
    <row r="3" spans="1:4" s="2" customFormat="1" ht="36.75" customHeight="1">
      <c r="A3" s="551" t="s">
        <v>171</v>
      </c>
      <c r="B3" s="551"/>
      <c r="C3" s="551"/>
    </row>
    <row r="4" spans="1:4" s="2" customFormat="1" ht="59.25" customHeight="1" thickBot="1">
      <c r="A4" s="654" t="s">
        <v>332</v>
      </c>
      <c r="B4" s="654"/>
      <c r="C4" s="654"/>
    </row>
    <row r="5" spans="1:4" ht="47.25" customHeight="1" thickTop="1" thickBot="1">
      <c r="A5" s="757" t="s">
        <v>173</v>
      </c>
      <c r="B5" s="758"/>
      <c r="C5" s="758"/>
      <c r="D5" s="759"/>
    </row>
    <row r="6" spans="1:4" s="100" customFormat="1" ht="63" customHeight="1" thickTop="1" thickBot="1">
      <c r="A6" s="101" t="s">
        <v>26</v>
      </c>
      <c r="B6" s="102" t="s">
        <v>27</v>
      </c>
      <c r="C6" s="102" t="s">
        <v>28</v>
      </c>
      <c r="D6" s="99" t="s">
        <v>257</v>
      </c>
    </row>
    <row r="7" spans="1:4" ht="16.5" thickBot="1">
      <c r="A7" s="90" t="s">
        <v>84</v>
      </c>
      <c r="B7" s="91" t="s">
        <v>85</v>
      </c>
      <c r="C7" s="91" t="s">
        <v>86</v>
      </c>
      <c r="D7" s="106" t="s">
        <v>87</v>
      </c>
    </row>
    <row r="8" spans="1:4" s="12" customFormat="1" ht="15" thickTop="1">
      <c r="A8" s="268"/>
      <c r="B8" s="269"/>
      <c r="C8" s="269"/>
      <c r="D8" s="264"/>
    </row>
    <row r="9" spans="1:4" s="12" customFormat="1" ht="14.25">
      <c r="A9" s="268"/>
      <c r="B9" s="269"/>
      <c r="C9" s="269"/>
      <c r="D9" s="264"/>
    </row>
    <row r="10" spans="1:4" s="12" customFormat="1" ht="14.25">
      <c r="A10" s="268"/>
      <c r="B10" s="269"/>
      <c r="C10" s="269"/>
      <c r="D10" s="264"/>
    </row>
    <row r="11" spans="1:4" s="12" customFormat="1" ht="14.25">
      <c r="A11" s="268"/>
      <c r="B11" s="269"/>
      <c r="C11" s="269"/>
      <c r="D11" s="264"/>
    </row>
    <row r="12" spans="1:4" s="12" customFormat="1" ht="14.25">
      <c r="A12" s="268"/>
      <c r="B12" s="269"/>
      <c r="C12" s="269"/>
      <c r="D12" s="264"/>
    </row>
    <row r="13" spans="1:4" s="12" customFormat="1" ht="14.25">
      <c r="A13" s="268"/>
      <c r="B13" s="269"/>
      <c r="C13" s="269"/>
      <c r="D13" s="264"/>
    </row>
    <row r="14" spans="1:4" s="12" customFormat="1" ht="14.25">
      <c r="A14" s="268"/>
      <c r="B14" s="269"/>
      <c r="C14" s="269"/>
      <c r="D14" s="264"/>
    </row>
    <row r="15" spans="1:4" s="12" customFormat="1" ht="14.25">
      <c r="A15" s="270"/>
      <c r="B15" s="271"/>
      <c r="C15" s="271"/>
      <c r="D15" s="264"/>
    </row>
    <row r="16" spans="1:4" s="12" customFormat="1" ht="14.25">
      <c r="A16" s="270"/>
      <c r="B16" s="271"/>
      <c r="C16" s="271"/>
      <c r="D16" s="264"/>
    </row>
    <row r="17" spans="1:4" s="12" customFormat="1" ht="14.25">
      <c r="A17" s="270"/>
      <c r="B17" s="271"/>
      <c r="C17" s="271"/>
      <c r="D17" s="264"/>
    </row>
    <row r="18" spans="1:4" s="12" customFormat="1" ht="15">
      <c r="A18" s="754" t="s">
        <v>178</v>
      </c>
      <c r="B18" s="755"/>
      <c r="C18" s="755"/>
      <c r="D18" s="760"/>
    </row>
    <row r="19" spans="1:4" s="12" customFormat="1" ht="14.25"/>
    <row r="20" spans="1:4" s="12" customFormat="1" ht="14.25"/>
    <row r="21" spans="1:4" s="12" customFormat="1" ht="14.25"/>
    <row r="22" spans="1:4" s="12" customFormat="1" ht="14.25"/>
    <row r="23" spans="1:4" s="12" customFormat="1" ht="14.25"/>
    <row r="24" spans="1:4" s="12" customFormat="1" ht="14.25"/>
    <row r="25" spans="1:4" s="12" customFormat="1" ht="14.25"/>
    <row r="26" spans="1:4" s="12" customFormat="1" ht="14.25"/>
    <row r="27" spans="1:4" s="12" customFormat="1" ht="14.25"/>
    <row r="28" spans="1:4" s="12" customFormat="1" ht="14.25"/>
    <row r="29" spans="1:4" s="12" customFormat="1" ht="14.25"/>
    <row r="30" spans="1:4" s="12" customFormat="1" ht="14.25"/>
    <row r="31" spans="1:4" s="12" customFormat="1" ht="14.25"/>
    <row r="32" spans="1:4"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sheetData>
  <sheetProtection insertRows="0" deleteRows="0"/>
  <mergeCells count="5">
    <mergeCell ref="A3:C3"/>
    <mergeCell ref="A4:C4"/>
    <mergeCell ref="A18:D18"/>
    <mergeCell ref="A5:D5"/>
    <mergeCell ref="B1:D1"/>
  </mergeCells>
  <conditionalFormatting sqref="B8:B17">
    <cfRule type="expression" dxfId="66" priority="7">
      <formula>AND(COUNTBLANK($A8)=0,COUNTBLANK($B8)=1)</formula>
    </cfRule>
  </conditionalFormatting>
  <conditionalFormatting sqref="C8:C17">
    <cfRule type="expression" dxfId="65" priority="4">
      <formula>AND(COUNTBLANK($B8)=0,COUNTBLANK($C8)=1)</formula>
    </cfRule>
    <cfRule type="expression" dxfId="64" priority="5">
      <formula>AND(COUNTBLANK($A8)=0,COUNTBLANK($C8)=1)</formula>
    </cfRule>
  </conditionalFormatting>
  <conditionalFormatting sqref="D8:D17">
    <cfRule type="expression" dxfId="63" priority="2">
      <formula>AND(COUNTBLANK($B8)=0,COUNTBLANK($D8)=1)</formula>
    </cfRule>
    <cfRule type="expression" dxfId="62" priority="3">
      <formula>AND(COUNTBLANK($A8)=0,COUNTBLANK($D8)=1)</formula>
    </cfRule>
  </conditionalFormatting>
  <conditionalFormatting sqref="A8:A17">
    <cfRule type="expression" dxfId="61" priority="1">
      <formula>AND(COUNTBLANK($B8)=0,COUNTBLANK($A8)=1)</formula>
    </cfRule>
  </conditionalFormatting>
  <dataValidations count="1">
    <dataValidation type="whole" allowBlank="1" showInputMessage="1" showErrorMessage="1" error="Въведете година с четири цифри" sqref="D8:D17">
      <formula1>1900</formula1>
      <formula2>2012</formula2>
    </dataValidation>
  </dataValidation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5.xml><?xml version="1.0" encoding="utf-8"?>
<worksheet xmlns="http://schemas.openxmlformats.org/spreadsheetml/2006/main" xmlns:r="http://schemas.openxmlformats.org/officeDocument/2006/relationships">
  <sheetPr codeName="Sheet40"/>
  <dimension ref="A1:E86"/>
  <sheetViews>
    <sheetView showGridLines="0" zoomScale="70" zoomScaleNormal="70" zoomScalePageLayoutView="60" workbookViewId="0">
      <selection activeCell="A9" sqref="A9"/>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740" t="s">
        <v>58</v>
      </c>
      <c r="B1" s="740"/>
      <c r="C1" s="741" t="str">
        <f>[0]!Name</f>
        <v>Въведете името на организацията САМО в Лист (Sheet) "01 Персонал"</v>
      </c>
      <c r="D1" s="741"/>
      <c r="E1" s="741"/>
    </row>
    <row r="2" spans="1:5" s="2" customFormat="1" ht="21.75" customHeight="1"/>
    <row r="3" spans="1:5" s="7" customFormat="1" ht="110.25" customHeight="1" thickBot="1">
      <c r="A3" s="551" t="s">
        <v>333</v>
      </c>
      <c r="B3" s="551"/>
      <c r="C3" s="551"/>
      <c r="D3" s="551"/>
      <c r="E3" s="551"/>
    </row>
    <row r="4" spans="1:5" ht="39" customHeight="1" thickTop="1" thickBot="1">
      <c r="A4" s="69" t="s">
        <v>23</v>
      </c>
      <c r="B4" s="70" t="s">
        <v>29</v>
      </c>
      <c r="C4" s="318" t="s">
        <v>229</v>
      </c>
      <c r="D4" s="70" t="s">
        <v>51</v>
      </c>
      <c r="E4" s="98" t="s">
        <v>174</v>
      </c>
    </row>
    <row r="5" spans="1:5" ht="16.5" thickBot="1">
      <c r="A5" s="104" t="s">
        <v>84</v>
      </c>
      <c r="B5" s="105" t="s">
        <v>85</v>
      </c>
      <c r="C5" s="92" t="s">
        <v>86</v>
      </c>
      <c r="D5" s="92" t="s">
        <v>87</v>
      </c>
      <c r="E5" s="97" t="s">
        <v>98</v>
      </c>
    </row>
    <row r="6" spans="1:5" s="12" customFormat="1" ht="15" thickTop="1">
      <c r="A6" s="272"/>
      <c r="B6" s="273"/>
      <c r="C6" s="300"/>
      <c r="D6" s="362"/>
      <c r="E6" s="264"/>
    </row>
    <row r="7" spans="1:5" s="12" customFormat="1" ht="14.25">
      <c r="A7" s="272"/>
      <c r="B7" s="273"/>
      <c r="C7" s="300"/>
      <c r="D7" s="362"/>
      <c r="E7" s="264"/>
    </row>
    <row r="8" spans="1:5" s="12" customFormat="1" ht="14.25">
      <c r="A8" s="272"/>
      <c r="B8" s="273"/>
      <c r="C8" s="300"/>
      <c r="D8" s="362"/>
      <c r="E8" s="264"/>
    </row>
    <row r="9" spans="1:5" s="12" customFormat="1" ht="14.25">
      <c r="A9" s="272"/>
      <c r="B9" s="273"/>
      <c r="C9" s="300"/>
      <c r="D9" s="362"/>
      <c r="E9" s="264"/>
    </row>
    <row r="10" spans="1:5" s="12" customFormat="1" ht="14.25">
      <c r="A10" s="272"/>
      <c r="B10" s="273"/>
      <c r="C10" s="300"/>
      <c r="D10" s="362"/>
      <c r="E10" s="264"/>
    </row>
    <row r="11" spans="1:5" s="12" customFormat="1" ht="14.25">
      <c r="A11" s="272"/>
      <c r="B11" s="273"/>
      <c r="C11" s="300"/>
      <c r="D11" s="362"/>
      <c r="E11" s="264"/>
    </row>
    <row r="12" spans="1:5" s="12" customFormat="1" ht="14.25">
      <c r="A12" s="272"/>
      <c r="B12" s="273"/>
      <c r="C12" s="300"/>
      <c r="D12" s="362"/>
      <c r="E12" s="264"/>
    </row>
    <row r="13" spans="1:5" s="12" customFormat="1" ht="14.25">
      <c r="A13" s="274"/>
      <c r="B13" s="275"/>
      <c r="C13" s="300"/>
      <c r="D13" s="363"/>
      <c r="E13" s="267"/>
    </row>
    <row r="14" spans="1:5" s="12" customFormat="1" ht="14.25">
      <c r="A14" s="274"/>
      <c r="B14" s="275"/>
      <c r="C14" s="300"/>
      <c r="D14" s="363"/>
      <c r="E14" s="267"/>
    </row>
    <row r="15" spans="1:5" s="12" customFormat="1" ht="14.25">
      <c r="A15" s="274"/>
      <c r="B15" s="275"/>
      <c r="C15" s="300"/>
      <c r="D15" s="363"/>
      <c r="E15" s="267"/>
    </row>
    <row r="16" spans="1:5" s="12" customFormat="1" ht="15.75" customHeight="1">
      <c r="A16" s="754" t="s">
        <v>178</v>
      </c>
      <c r="B16" s="755"/>
      <c r="C16" s="755"/>
      <c r="D16" s="755"/>
      <c r="E16" s="761"/>
    </row>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sheetData>
  <sheetProtection insertRows="0" deleteRows="0"/>
  <mergeCells count="4">
    <mergeCell ref="A1:B1"/>
    <mergeCell ref="C1:E1"/>
    <mergeCell ref="A3:E3"/>
    <mergeCell ref="A16:E16"/>
  </mergeCells>
  <conditionalFormatting sqref="B6:B15">
    <cfRule type="expression" dxfId="60" priority="4">
      <formula>AND(COUNTBLANK($A6)=0,COUNTBLANK($B6)=1)</formula>
    </cfRule>
  </conditionalFormatting>
  <conditionalFormatting sqref="C6:C15">
    <cfRule type="expression" dxfId="59" priority="3">
      <formula>AND(COUNTBLANK($A6)=0,COUNTBLANK($C6)=1)</formula>
    </cfRule>
  </conditionalFormatting>
  <conditionalFormatting sqref="D6:D15">
    <cfRule type="expression" dxfId="58" priority="2">
      <formula>AND(COUNTBLANK($A6)=0,COUNTBLANK($D6)=1)</formula>
    </cfRule>
  </conditionalFormatting>
  <conditionalFormatting sqref="E6:E15">
    <cfRule type="expression" dxfId="57" priority="1">
      <formula>AND(COUNTBLANK($A6)=0,COUNTBLANK($E6)=1)</formula>
    </cfRule>
  </conditionalFormatting>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6.xml><?xml version="1.0" encoding="utf-8"?>
<worksheet xmlns="http://schemas.openxmlformats.org/spreadsheetml/2006/main" xmlns:r="http://schemas.openxmlformats.org/officeDocument/2006/relationships">
  <sheetPr codeName="Sheet41"/>
  <dimension ref="A1:E83"/>
  <sheetViews>
    <sheetView showGridLines="0" zoomScale="90" zoomScaleNormal="90" zoomScalePageLayoutView="60" workbookViewId="0">
      <selection activeCell="A10" sqref="A10"/>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740" t="s">
        <v>58</v>
      </c>
      <c r="B1" s="740"/>
      <c r="C1" s="741" t="str">
        <f>[0]!Name</f>
        <v>Въведете името на организацията САМО в Лист (Sheet) "01 Персонал"</v>
      </c>
      <c r="D1" s="741"/>
      <c r="E1" s="741"/>
    </row>
    <row r="2" spans="1:5" s="2" customFormat="1" ht="21.75" customHeight="1"/>
    <row r="3" spans="1:5" s="7" customFormat="1" ht="105" customHeight="1" thickBot="1">
      <c r="A3" s="551" t="s">
        <v>334</v>
      </c>
      <c r="B3" s="551"/>
      <c r="C3" s="551"/>
      <c r="D3" s="551"/>
      <c r="E3" s="551"/>
    </row>
    <row r="4" spans="1:5" ht="39" customHeight="1" thickTop="1" thickBot="1">
      <c r="A4" s="69" t="s">
        <v>23</v>
      </c>
      <c r="B4" s="70" t="s">
        <v>29</v>
      </c>
      <c r="C4" s="318" t="s">
        <v>229</v>
      </c>
      <c r="D4" s="70" t="s">
        <v>51</v>
      </c>
      <c r="E4" s="98" t="s">
        <v>174</v>
      </c>
    </row>
    <row r="5" spans="1:5" ht="16.5" thickBot="1">
      <c r="A5" s="104" t="s">
        <v>84</v>
      </c>
      <c r="B5" s="105" t="s">
        <v>85</v>
      </c>
      <c r="C5" s="92" t="s">
        <v>86</v>
      </c>
      <c r="D5" s="92" t="s">
        <v>87</v>
      </c>
      <c r="E5" s="97" t="s">
        <v>98</v>
      </c>
    </row>
    <row r="6" spans="1:5" s="12" customFormat="1" ht="15" thickTop="1">
      <c r="A6" s="272"/>
      <c r="B6" s="273"/>
      <c r="C6" s="300"/>
      <c r="D6" s="362"/>
      <c r="E6" s="264"/>
    </row>
    <row r="7" spans="1:5" s="12" customFormat="1" ht="14.25">
      <c r="A7" s="272"/>
      <c r="B7" s="273"/>
      <c r="C7" s="300"/>
      <c r="D7" s="362"/>
      <c r="E7" s="264"/>
    </row>
    <row r="8" spans="1:5" s="12" customFormat="1" ht="14.25">
      <c r="A8" s="272"/>
      <c r="B8" s="273"/>
      <c r="C8" s="300"/>
      <c r="D8" s="362"/>
      <c r="E8" s="264"/>
    </row>
    <row r="9" spans="1:5" s="12" customFormat="1" ht="14.25">
      <c r="A9" s="272"/>
      <c r="B9" s="273"/>
      <c r="C9" s="300"/>
      <c r="D9" s="362"/>
      <c r="E9" s="264"/>
    </row>
    <row r="10" spans="1:5" s="12" customFormat="1" ht="14.25">
      <c r="A10" s="272"/>
      <c r="B10" s="273"/>
      <c r="C10" s="300"/>
      <c r="D10" s="362"/>
      <c r="E10" s="264"/>
    </row>
    <row r="11" spans="1:5" s="12" customFormat="1" ht="14.25">
      <c r="A11" s="272"/>
      <c r="B11" s="273"/>
      <c r="C11" s="300"/>
      <c r="D11" s="362"/>
      <c r="E11" s="264"/>
    </row>
    <row r="12" spans="1:5" s="12" customFormat="1" ht="14.25">
      <c r="A12" s="272"/>
      <c r="B12" s="273"/>
      <c r="C12" s="300"/>
      <c r="D12" s="362"/>
      <c r="E12" s="264"/>
    </row>
    <row r="13" spans="1:5" s="12" customFormat="1" ht="14.25">
      <c r="A13" s="274"/>
      <c r="B13" s="275"/>
      <c r="C13" s="300"/>
      <c r="D13" s="363"/>
      <c r="E13" s="267"/>
    </row>
    <row r="14" spans="1:5" s="12" customFormat="1" ht="14.25">
      <c r="A14" s="274"/>
      <c r="B14" s="275"/>
      <c r="C14" s="300"/>
      <c r="D14" s="363"/>
      <c r="E14" s="267"/>
    </row>
    <row r="15" spans="1:5" s="12" customFormat="1" ht="14.25">
      <c r="A15" s="274"/>
      <c r="B15" s="275"/>
      <c r="C15" s="300"/>
      <c r="D15" s="363"/>
      <c r="E15" s="267"/>
    </row>
    <row r="16" spans="1:5" s="12" customFormat="1" ht="15">
      <c r="A16" s="754" t="s">
        <v>178</v>
      </c>
      <c r="B16" s="755"/>
      <c r="C16" s="755"/>
      <c r="D16" s="755"/>
      <c r="E16" s="761"/>
    </row>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sheetData>
  <sheetProtection insertRows="0" deleteRows="0"/>
  <mergeCells count="4">
    <mergeCell ref="A1:B1"/>
    <mergeCell ref="C1:E1"/>
    <mergeCell ref="A3:E3"/>
    <mergeCell ref="A16:E16"/>
  </mergeCells>
  <conditionalFormatting sqref="B6:B15">
    <cfRule type="expression" dxfId="56" priority="4">
      <formula>AND(COUNTBLANK($A6)=0,COUNTBLANK($B6)=1)</formula>
    </cfRule>
  </conditionalFormatting>
  <conditionalFormatting sqref="C6:C15">
    <cfRule type="expression" dxfId="55" priority="3">
      <formula>AND(COUNTBLANK($A6)=0,COUNTBLANK($C6)=1)</formula>
    </cfRule>
  </conditionalFormatting>
  <conditionalFormatting sqref="D6:D15">
    <cfRule type="expression" dxfId="54" priority="2">
      <formula>AND(COUNTBLANK($A6)=0,COUNTBLANK($D6)=1)</formula>
    </cfRule>
  </conditionalFormatting>
  <conditionalFormatting sqref="E6:E15">
    <cfRule type="expression" dxfId="53" priority="1">
      <formula>AND(COUNTBLANK($A6)=0,COUNTBLANK($E6)=1)</formula>
    </cfRule>
  </conditionalFormatting>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7.xml><?xml version="1.0" encoding="utf-8"?>
<worksheet xmlns="http://schemas.openxmlformats.org/spreadsheetml/2006/main" xmlns:r="http://schemas.openxmlformats.org/officeDocument/2006/relationships">
  <sheetPr codeName="Sheet42"/>
  <dimension ref="A1:E86"/>
  <sheetViews>
    <sheetView showGridLines="0" zoomScale="90" zoomScaleNormal="90" zoomScalePageLayoutView="60" workbookViewId="0">
      <selection activeCell="A9" sqref="A9"/>
    </sheetView>
  </sheetViews>
  <sheetFormatPr defaultRowHeight="15.75"/>
  <cols>
    <col min="1" max="1" width="28.28515625" style="1" customWidth="1"/>
    <col min="2" max="2" width="20.42578125" style="1" customWidth="1"/>
    <col min="3" max="3" width="16.5703125" style="1" customWidth="1"/>
    <col min="4" max="4" width="15.85546875" style="1" customWidth="1"/>
    <col min="5" max="5" width="60.85546875" style="1" customWidth="1"/>
    <col min="6" max="16384" width="9.140625" style="1"/>
  </cols>
  <sheetData>
    <row r="1" spans="1:5" s="96" customFormat="1" ht="16.5">
      <c r="A1" s="740" t="s">
        <v>58</v>
      </c>
      <c r="B1" s="740"/>
      <c r="C1" s="741" t="str">
        <f>[0]!Name</f>
        <v>Въведете името на организацията САМО в Лист (Sheet) "01 Персонал"</v>
      </c>
      <c r="D1" s="741"/>
      <c r="E1" s="741"/>
    </row>
    <row r="2" spans="1:5" s="2" customFormat="1" ht="21.75" customHeight="1"/>
    <row r="3" spans="1:5" s="7" customFormat="1" ht="105" customHeight="1" thickBot="1">
      <c r="A3" s="551" t="s">
        <v>335</v>
      </c>
      <c r="B3" s="551"/>
      <c r="C3" s="551"/>
      <c r="D3" s="551"/>
      <c r="E3" s="551"/>
    </row>
    <row r="4" spans="1:5" ht="39" customHeight="1" thickTop="1" thickBot="1">
      <c r="A4" s="69" t="s">
        <v>23</v>
      </c>
      <c r="B4" s="70" t="s">
        <v>29</v>
      </c>
      <c r="C4" s="318" t="s">
        <v>229</v>
      </c>
      <c r="D4" s="70" t="s">
        <v>51</v>
      </c>
      <c r="E4" s="98" t="s">
        <v>174</v>
      </c>
    </row>
    <row r="5" spans="1:5" ht="16.5" thickBot="1">
      <c r="A5" s="104" t="s">
        <v>84</v>
      </c>
      <c r="B5" s="105" t="s">
        <v>85</v>
      </c>
      <c r="C5" s="92" t="s">
        <v>86</v>
      </c>
      <c r="D5" s="92" t="s">
        <v>87</v>
      </c>
      <c r="E5" s="97" t="s">
        <v>98</v>
      </c>
    </row>
    <row r="6" spans="1:5" s="12" customFormat="1" ht="15" thickTop="1">
      <c r="A6" s="272"/>
      <c r="B6" s="273"/>
      <c r="C6" s="300"/>
      <c r="D6" s="362"/>
      <c r="E6" s="264"/>
    </row>
    <row r="7" spans="1:5" s="12" customFormat="1" ht="14.25">
      <c r="A7" s="272"/>
      <c r="B7" s="273"/>
      <c r="C7" s="300"/>
      <c r="D7" s="362"/>
      <c r="E7" s="264"/>
    </row>
    <row r="8" spans="1:5" s="12" customFormat="1" ht="14.25">
      <c r="A8" s="272"/>
      <c r="B8" s="273"/>
      <c r="C8" s="300"/>
      <c r="D8" s="362"/>
      <c r="E8" s="264"/>
    </row>
    <row r="9" spans="1:5" s="12" customFormat="1" ht="14.25">
      <c r="A9" s="272"/>
      <c r="B9" s="273"/>
      <c r="C9" s="300"/>
      <c r="D9" s="362"/>
      <c r="E9" s="264"/>
    </row>
    <row r="10" spans="1:5" s="12" customFormat="1" ht="14.25">
      <c r="A10" s="272"/>
      <c r="B10" s="273"/>
      <c r="C10" s="300"/>
      <c r="D10" s="362"/>
      <c r="E10" s="264"/>
    </row>
    <row r="11" spans="1:5" s="12" customFormat="1" ht="14.25">
      <c r="A11" s="274"/>
      <c r="B11" s="275"/>
      <c r="C11" s="300"/>
      <c r="D11" s="363"/>
      <c r="E11" s="267"/>
    </row>
    <row r="12" spans="1:5" s="12" customFormat="1" ht="14.25">
      <c r="A12" s="274"/>
      <c r="B12" s="275"/>
      <c r="C12" s="300"/>
      <c r="D12" s="363"/>
      <c r="E12" s="267"/>
    </row>
    <row r="13" spans="1:5" s="12" customFormat="1" ht="14.25">
      <c r="A13" s="274"/>
      <c r="B13" s="275"/>
      <c r="C13" s="300"/>
      <c r="D13" s="363"/>
      <c r="E13" s="267"/>
    </row>
    <row r="14" spans="1:5" s="12" customFormat="1" ht="14.25">
      <c r="A14" s="274"/>
      <c r="B14" s="275"/>
      <c r="C14" s="300"/>
      <c r="D14" s="363"/>
      <c r="E14" s="267"/>
    </row>
    <row r="15" spans="1:5" s="12" customFormat="1" ht="14.25">
      <c r="A15" s="274"/>
      <c r="B15" s="275"/>
      <c r="C15" s="300"/>
      <c r="D15" s="363"/>
      <c r="E15" s="267"/>
    </row>
    <row r="16" spans="1:5" s="12" customFormat="1" ht="15">
      <c r="A16" s="754" t="s">
        <v>178</v>
      </c>
      <c r="B16" s="755"/>
      <c r="C16" s="755"/>
      <c r="D16" s="755"/>
      <c r="E16" s="761"/>
    </row>
    <row r="17" spans="1:5" s="12" customFormat="1" ht="14.25">
      <c r="A17" s="276"/>
      <c r="B17" s="276"/>
      <c r="C17" s="276"/>
      <c r="D17" s="276"/>
      <c r="E17" s="276"/>
    </row>
    <row r="18" spans="1:5" s="12" customFormat="1" ht="14.25"/>
    <row r="19" spans="1:5" s="12" customFormat="1" ht="14.25"/>
    <row r="20" spans="1:5" s="12" customFormat="1" ht="14.25"/>
    <row r="21" spans="1:5" s="12" customFormat="1" ht="14.25"/>
    <row r="22" spans="1:5" s="12" customFormat="1" ht="14.25"/>
    <row r="23" spans="1:5" s="12" customFormat="1" ht="14.25"/>
    <row r="24" spans="1:5" s="12" customFormat="1" ht="14.25"/>
    <row r="25" spans="1:5" s="12" customFormat="1" ht="14.25"/>
    <row r="26" spans="1:5" s="12" customFormat="1" ht="14.25"/>
    <row r="27" spans="1:5" s="12" customFormat="1" ht="14.25"/>
    <row r="28" spans="1:5" s="12" customFormat="1" ht="14.25"/>
    <row r="29" spans="1:5" s="12" customFormat="1" ht="14.25"/>
    <row r="30" spans="1:5" s="12" customFormat="1" ht="14.25"/>
    <row r="31" spans="1:5" s="12" customFormat="1" ht="14.25"/>
    <row r="32" spans="1:5"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row r="82" s="12" customFormat="1" ht="14.25"/>
    <row r="83" s="12" customFormat="1" ht="14.25"/>
    <row r="84" s="12" customFormat="1" ht="14.25"/>
    <row r="85" s="12" customFormat="1" ht="14.25"/>
    <row r="86" s="12" customFormat="1" ht="14.25"/>
  </sheetData>
  <sheetProtection insertRows="0" deleteRows="0"/>
  <mergeCells count="4">
    <mergeCell ref="A1:B1"/>
    <mergeCell ref="C1:E1"/>
    <mergeCell ref="A3:E3"/>
    <mergeCell ref="A16:E16"/>
  </mergeCells>
  <conditionalFormatting sqref="B6:B15">
    <cfRule type="expression" dxfId="52" priority="4">
      <formula>AND(COUNTBLANK($A6)=0,COUNTBLANK($B6)=1)</formula>
    </cfRule>
  </conditionalFormatting>
  <conditionalFormatting sqref="C6:C15">
    <cfRule type="expression" dxfId="51" priority="3">
      <formula>AND(COUNTBLANK($A6)=0,COUNTBLANK($C6)=1)</formula>
    </cfRule>
  </conditionalFormatting>
  <conditionalFormatting sqref="D6:D15">
    <cfRule type="expression" dxfId="50" priority="2">
      <formula>AND(COUNTBLANK($A6)=0,COUNTBLANK($D6)=1)</formula>
    </cfRule>
  </conditionalFormatting>
  <conditionalFormatting sqref="E6:E15">
    <cfRule type="expression" dxfId="49" priority="1">
      <formula>AND(COUNTBLANK($A6)=0,COUNTBLANK($E6)=1)</formula>
    </cfRule>
  </conditionalFormatting>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8.xml><?xml version="1.0" encoding="utf-8"?>
<worksheet xmlns="http://schemas.openxmlformats.org/spreadsheetml/2006/main" xmlns:r="http://schemas.openxmlformats.org/officeDocument/2006/relationships">
  <sheetPr codeName="Sheet43"/>
  <dimension ref="A1:G81"/>
  <sheetViews>
    <sheetView showGridLines="0" zoomScale="90" zoomScaleNormal="90" zoomScalePageLayoutView="60" workbookViewId="0">
      <selection activeCell="A15" sqref="A15"/>
    </sheetView>
  </sheetViews>
  <sheetFormatPr defaultRowHeight="15.75"/>
  <cols>
    <col min="1" max="1" width="43.28515625" style="1" customWidth="1"/>
    <col min="2" max="2" width="22.140625" style="1" customWidth="1"/>
    <col min="3" max="3" width="18.42578125" style="1" customWidth="1"/>
    <col min="4" max="4" width="16.7109375" style="1" customWidth="1"/>
    <col min="5" max="16384" width="9.140625" style="1"/>
  </cols>
  <sheetData>
    <row r="1" spans="1:7" s="96" customFormat="1" ht="16.5">
      <c r="A1" s="103" t="s">
        <v>58</v>
      </c>
      <c r="B1" s="741" t="str">
        <f>[0]!Name</f>
        <v>Въведете името на организацията САМО в Лист (Sheet) "01 Персонал"</v>
      </c>
      <c r="C1" s="741"/>
      <c r="D1" s="741"/>
      <c r="E1" s="741"/>
      <c r="F1" s="741"/>
      <c r="G1" s="741"/>
    </row>
    <row r="2" spans="1:7" s="2" customFormat="1" ht="21.75" customHeight="1"/>
    <row r="3" spans="1:7" s="7" customFormat="1" ht="108.75" customHeight="1" thickBot="1">
      <c r="A3" s="551" t="s">
        <v>336</v>
      </c>
      <c r="B3" s="551"/>
      <c r="C3" s="551"/>
      <c r="D3" s="551"/>
    </row>
    <row r="4" spans="1:7" ht="39" customHeight="1" thickTop="1" thickBot="1">
      <c r="A4" s="69" t="s">
        <v>175</v>
      </c>
      <c r="B4" s="70" t="s">
        <v>29</v>
      </c>
      <c r="C4" s="318" t="s">
        <v>230</v>
      </c>
      <c r="D4" s="63" t="s">
        <v>51</v>
      </c>
    </row>
    <row r="5" spans="1:7" ht="16.5" thickBot="1">
      <c r="A5" s="104" t="s">
        <v>84</v>
      </c>
      <c r="B5" s="105" t="s">
        <v>85</v>
      </c>
      <c r="C5" s="92" t="s">
        <v>86</v>
      </c>
      <c r="D5" s="106" t="s">
        <v>87</v>
      </c>
    </row>
    <row r="6" spans="1:7" s="12" customFormat="1" ht="15" thickTop="1">
      <c r="A6" s="272"/>
      <c r="B6" s="273"/>
      <c r="C6" s="301"/>
      <c r="D6" s="360"/>
    </row>
    <row r="7" spans="1:7" s="12" customFormat="1" ht="14.25">
      <c r="A7" s="272"/>
      <c r="B7" s="273"/>
      <c r="C7" s="301"/>
      <c r="D7" s="360"/>
    </row>
    <row r="8" spans="1:7" s="12" customFormat="1" ht="14.25">
      <c r="A8" s="272"/>
      <c r="B8" s="273"/>
      <c r="C8" s="301"/>
      <c r="D8" s="360"/>
    </row>
    <row r="9" spans="1:7" s="12" customFormat="1" ht="14.25">
      <c r="A9" s="274"/>
      <c r="B9" s="275"/>
      <c r="C9" s="301"/>
      <c r="D9" s="361"/>
    </row>
    <row r="10" spans="1:7" s="12" customFormat="1" ht="14.25">
      <c r="A10" s="274"/>
      <c r="B10" s="275"/>
      <c r="C10" s="301"/>
      <c r="D10" s="361"/>
    </row>
    <row r="11" spans="1:7" s="12" customFormat="1" ht="15" customHeight="1" thickBot="1">
      <c r="A11" s="762" t="s">
        <v>178</v>
      </c>
      <c r="B11" s="763"/>
      <c r="C11" s="763"/>
      <c r="D11" s="764"/>
    </row>
    <row r="12" spans="1:7" s="12" customFormat="1" ht="15" thickTop="1"/>
    <row r="13" spans="1:7" s="12" customFormat="1" ht="14.25"/>
    <row r="14" spans="1:7" s="12" customFormat="1" ht="14.25"/>
    <row r="15" spans="1:7" s="12" customFormat="1" ht="14.25"/>
    <row r="16" spans="1:7"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row r="81" s="12" customFormat="1" ht="14.25"/>
  </sheetData>
  <sheetProtection insertRows="0" deleteRows="0"/>
  <mergeCells count="3">
    <mergeCell ref="A3:D3"/>
    <mergeCell ref="B1:G1"/>
    <mergeCell ref="A11:D11"/>
  </mergeCells>
  <conditionalFormatting sqref="B6:B10">
    <cfRule type="expression" dxfId="48" priority="3">
      <formula>AND(COUNTBLANK($A6)=0,COUNTBLANK($B6)=1)</formula>
    </cfRule>
  </conditionalFormatting>
  <conditionalFormatting sqref="C6:C10">
    <cfRule type="expression" dxfId="47" priority="2">
      <formula>AND(COUNTBLANK($A6)=0,COUNTBLANK($C6)=1)</formula>
    </cfRule>
  </conditionalFormatting>
  <conditionalFormatting sqref="D6:D10">
    <cfRule type="expression" dxfId="46" priority="1">
      <formula>AND(COUNTBLANK($A6)=0,COUNTBLANK($D6)=1)</formula>
    </cfRule>
  </conditionalFormatting>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39.xml><?xml version="1.0" encoding="utf-8"?>
<worksheet xmlns="http://schemas.openxmlformats.org/spreadsheetml/2006/main" xmlns:r="http://schemas.openxmlformats.org/officeDocument/2006/relationships">
  <sheetPr codeName="Sheet44"/>
  <dimension ref="A1:B80"/>
  <sheetViews>
    <sheetView showGridLines="0" zoomScale="80" zoomScaleNormal="80" zoomScalePageLayoutView="60" workbookViewId="0">
      <selection activeCell="B7" sqref="B7"/>
    </sheetView>
  </sheetViews>
  <sheetFormatPr defaultRowHeight="15.75"/>
  <cols>
    <col min="1" max="1" width="44.85546875" style="1" customWidth="1"/>
    <col min="2" max="2" width="34.7109375" style="1" customWidth="1"/>
    <col min="3" max="3" width="18.42578125" style="1" customWidth="1"/>
    <col min="4" max="4" width="16.7109375" style="1" customWidth="1"/>
    <col min="5" max="16384" width="9.140625" style="1"/>
  </cols>
  <sheetData>
    <row r="1" spans="1:2" s="96" customFormat="1" ht="16.5">
      <c r="A1" s="316" t="s">
        <v>58</v>
      </c>
      <c r="B1" s="317" t="str">
        <f>[0]!Name</f>
        <v>Въведете името на организацията САМО в Лист (Sheet) "01 Персонал"</v>
      </c>
    </row>
    <row r="2" spans="1:2" s="2" customFormat="1" ht="21.75" customHeight="1"/>
    <row r="3" spans="1:2" s="7" customFormat="1" ht="51" customHeight="1" thickBot="1">
      <c r="A3" s="551" t="s">
        <v>337</v>
      </c>
      <c r="B3" s="551"/>
    </row>
    <row r="4" spans="1:2" ht="16.5" thickBot="1">
      <c r="A4" s="305" t="s">
        <v>201</v>
      </c>
      <c r="B4" s="306" t="s">
        <v>43</v>
      </c>
    </row>
    <row r="5" spans="1:2" s="12" customFormat="1" ht="15" thickTop="1">
      <c r="A5" s="272"/>
      <c r="B5" s="359"/>
    </row>
    <row r="6" spans="1:2" s="12" customFormat="1" ht="14.25">
      <c r="A6" s="274"/>
      <c r="B6" s="364"/>
    </row>
    <row r="7" spans="1:2" s="12" customFormat="1" ht="14.25">
      <c r="A7" s="274"/>
      <c r="B7" s="364"/>
    </row>
    <row r="8" spans="1:2" s="12" customFormat="1" ht="14.25">
      <c r="A8" s="274"/>
      <c r="B8" s="364"/>
    </row>
    <row r="9" spans="1:2" s="12" customFormat="1" ht="14.25">
      <c r="A9" s="274"/>
      <c r="B9" s="364"/>
    </row>
    <row r="10" spans="1:2" s="12" customFormat="1" ht="15" customHeight="1" thickBot="1">
      <c r="A10" s="762" t="s">
        <v>178</v>
      </c>
      <c r="B10" s="763"/>
    </row>
    <row r="11" spans="1:2" customFormat="1" ht="16.5" thickTop="1" thickBot="1"/>
    <row r="12" spans="1:2" customFormat="1" ht="16.5" thickBot="1">
      <c r="A12" s="307" t="s">
        <v>203</v>
      </c>
      <c r="B12" s="307">
        <f>SUM(B5:B9)</f>
        <v>0</v>
      </c>
    </row>
    <row r="13" spans="1:2" s="12" customFormat="1" ht="15" thickTop="1"/>
    <row r="14" spans="1:2" s="12" customFormat="1" ht="14.25"/>
    <row r="15" spans="1:2" s="12" customFormat="1" ht="14.25"/>
    <row r="16" spans="1:2" s="12" customFormat="1" ht="14.25"/>
    <row r="17" s="12" customFormat="1" ht="14.25"/>
    <row r="18" s="12" customFormat="1" ht="14.25"/>
    <row r="19" s="12" customFormat="1" ht="14.25"/>
    <row r="20" s="12" customFormat="1" ht="14.25"/>
    <row r="21" s="12" customFormat="1" ht="14.25"/>
    <row r="22" s="12" customFormat="1" ht="14.25"/>
    <row r="23" s="12" customFormat="1" ht="14.25"/>
    <row r="24" s="12" customFormat="1" ht="14.25"/>
    <row r="25" s="12" customFormat="1" ht="14.25"/>
    <row r="26" s="12" customFormat="1" ht="14.25"/>
    <row r="27" s="12" customFormat="1" ht="14.25"/>
    <row r="28" s="12" customFormat="1" ht="14.25"/>
    <row r="29" s="12" customFormat="1" ht="14.25"/>
    <row r="30" s="12" customFormat="1" ht="14.25"/>
    <row r="31" s="12" customFormat="1" ht="14.25"/>
    <row r="32" s="12" customFormat="1" ht="14.25"/>
    <row r="33" s="12" customFormat="1" ht="14.25"/>
    <row r="34" s="12" customFormat="1" ht="14.25"/>
    <row r="35" s="12" customFormat="1" ht="14.25"/>
    <row r="36" s="12" customFormat="1" ht="14.25"/>
    <row r="37" s="12" customFormat="1" ht="14.25"/>
    <row r="38" s="12" customFormat="1" ht="14.25"/>
    <row r="39" s="12" customFormat="1" ht="14.25"/>
    <row r="40" s="12" customFormat="1" ht="14.25"/>
    <row r="41" s="12" customFormat="1" ht="14.25"/>
    <row r="42" s="12" customFormat="1" ht="14.25"/>
    <row r="43" s="12" customFormat="1" ht="14.25"/>
    <row r="44" s="12" customFormat="1" ht="14.25"/>
    <row r="45" s="12" customFormat="1" ht="14.25"/>
    <row r="46" s="12" customFormat="1" ht="14.25"/>
    <row r="47" s="12" customFormat="1" ht="14.25"/>
    <row r="48" s="12" customFormat="1" ht="14.25"/>
    <row r="49" s="12" customFormat="1" ht="14.25"/>
    <row r="50" s="12" customFormat="1" ht="14.25"/>
    <row r="51" s="12" customFormat="1" ht="14.25"/>
    <row r="52" s="12" customFormat="1" ht="14.25"/>
    <row r="53" s="12" customFormat="1" ht="14.25"/>
    <row r="54" s="12" customFormat="1" ht="14.25"/>
    <row r="55" s="12" customFormat="1" ht="14.25"/>
    <row r="56" s="12" customFormat="1" ht="14.25"/>
    <row r="57" s="12" customFormat="1" ht="14.25"/>
    <row r="58" s="12" customFormat="1" ht="14.25"/>
    <row r="59" s="12" customFormat="1" ht="14.25"/>
    <row r="60" s="12" customFormat="1" ht="14.25"/>
    <row r="61" s="12" customFormat="1" ht="14.25"/>
    <row r="62" s="12" customFormat="1" ht="14.25"/>
    <row r="63" s="12" customFormat="1" ht="14.25"/>
    <row r="64" s="12" customFormat="1" ht="14.25"/>
    <row r="65" s="12" customFormat="1" ht="14.25"/>
    <row r="66" s="12" customFormat="1" ht="14.25"/>
    <row r="67" s="12" customFormat="1" ht="14.25"/>
    <row r="68" s="12" customFormat="1" ht="14.25"/>
    <row r="69" s="12" customFormat="1" ht="14.25"/>
    <row r="70" s="12" customFormat="1" ht="14.25"/>
    <row r="71" s="12" customFormat="1" ht="14.25"/>
    <row r="72" s="12" customFormat="1" ht="14.25"/>
    <row r="73" s="12" customFormat="1" ht="14.25"/>
    <row r="74" s="12" customFormat="1" ht="14.25"/>
    <row r="75" s="12" customFormat="1" ht="14.25"/>
    <row r="76" s="12" customFormat="1" ht="14.25"/>
    <row r="77" s="12" customFormat="1" ht="14.25"/>
    <row r="78" s="12" customFormat="1" ht="14.25"/>
    <row r="79" s="12" customFormat="1" ht="14.25"/>
    <row r="80" s="12" customFormat="1" ht="14.25"/>
  </sheetData>
  <sheetProtection insertRows="0" deleteRows="0"/>
  <mergeCells count="2">
    <mergeCell ref="A3:B3"/>
    <mergeCell ref="A10:B10"/>
  </mergeCells>
  <printOptions horizontalCentered="1"/>
  <pageMargins left="0.23622047244094491" right="0.23622047244094491" top="0.94488188976377963" bottom="0.74803149606299213" header="0" footer="0"/>
  <pageSetup paperSize="9"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4.xml><?xml version="1.0" encoding="utf-8"?>
<worksheet xmlns="http://schemas.openxmlformats.org/spreadsheetml/2006/main" xmlns:r="http://schemas.openxmlformats.org/officeDocument/2006/relationships">
  <sheetPr codeName="Sheet1"/>
  <dimension ref="A1:AF32"/>
  <sheetViews>
    <sheetView showGridLines="0" topLeftCell="A10" zoomScale="60" zoomScaleNormal="60" zoomScaleSheetLayoutView="50" zoomScalePageLayoutView="50" workbookViewId="0">
      <selection activeCell="A16" sqref="A16"/>
    </sheetView>
  </sheetViews>
  <sheetFormatPr defaultRowHeight="15.75"/>
  <cols>
    <col min="1" max="1" width="17.28515625" style="2" customWidth="1"/>
    <col min="2" max="2" width="12.42578125" style="2" customWidth="1"/>
    <col min="3" max="3" width="14.5703125" style="2" customWidth="1"/>
    <col min="4" max="5" width="12" style="2" customWidth="1"/>
    <col min="6" max="6" width="11.5703125" style="57" customWidth="1"/>
    <col min="7" max="7" width="14" style="2" customWidth="1"/>
    <col min="8" max="8" width="12" style="2" customWidth="1"/>
    <col min="9" max="9" width="14.7109375" style="2" customWidth="1"/>
    <col min="10" max="10" width="20.7109375" style="2" customWidth="1"/>
    <col min="11" max="11" width="10.28515625" style="2" customWidth="1"/>
    <col min="12" max="12" width="10" style="2" customWidth="1"/>
    <col min="13" max="13" width="10.5703125" style="2" customWidth="1"/>
    <col min="14" max="14" width="10.28515625" style="2" customWidth="1"/>
    <col min="15" max="15" width="14.42578125" style="2" customWidth="1"/>
    <col min="16" max="16" width="10.7109375" style="2" customWidth="1"/>
    <col min="17" max="17" width="9.85546875" style="2" customWidth="1"/>
    <col min="18" max="18" width="14" style="2" customWidth="1"/>
    <col min="19" max="19" width="10.85546875" style="2" customWidth="1"/>
    <col min="20" max="20" width="10" style="2" customWidth="1"/>
    <col min="21" max="21" width="14.42578125" style="2" customWidth="1"/>
    <col min="22" max="22" width="17" style="2" customWidth="1"/>
    <col min="23" max="23" width="15.140625" style="2" customWidth="1"/>
    <col min="24" max="26" width="17.28515625" style="2" customWidth="1"/>
    <col min="27" max="27" width="14.28515625" style="2" customWidth="1"/>
    <col min="28" max="28" width="9.140625" style="2"/>
    <col min="29" max="30" width="8" style="2" customWidth="1"/>
    <col min="31" max="31" width="7.42578125" style="2" customWidth="1"/>
    <col min="32" max="265" width="9.140625" style="2"/>
    <col min="266" max="266" width="15.42578125" style="2" customWidth="1"/>
    <col min="267" max="267" width="11.7109375" style="2" customWidth="1"/>
    <col min="268" max="268" width="11.28515625" style="2" customWidth="1"/>
    <col min="269" max="269" width="9.140625" style="2"/>
    <col min="270" max="270" width="14.5703125" style="2" customWidth="1"/>
    <col min="271" max="271" width="10.85546875" style="2" customWidth="1"/>
    <col min="272" max="272" width="13.5703125" style="2" customWidth="1"/>
    <col min="273" max="273" width="9.140625" style="2"/>
    <col min="274" max="274" width="10.85546875" style="2" customWidth="1"/>
    <col min="275" max="275" width="11.42578125" style="2" customWidth="1"/>
    <col min="276" max="276" width="11" style="2" customWidth="1"/>
    <col min="277" max="277" width="10.7109375" style="2" customWidth="1"/>
    <col min="278" max="278" width="10.5703125" style="2" customWidth="1"/>
    <col min="279" max="280" width="9.140625" style="2"/>
    <col min="281" max="281" width="12.5703125" style="2" customWidth="1"/>
    <col min="282" max="282" width="9.85546875" style="2" customWidth="1"/>
    <col min="283" max="283" width="16" style="2" customWidth="1"/>
    <col min="284" max="284" width="17.28515625" style="2" customWidth="1"/>
    <col min="285" max="521" width="9.140625" style="2"/>
    <col min="522" max="522" width="15.42578125" style="2" customWidth="1"/>
    <col min="523" max="523" width="11.7109375" style="2" customWidth="1"/>
    <col min="524" max="524" width="11.28515625" style="2" customWidth="1"/>
    <col min="525" max="525" width="9.140625" style="2"/>
    <col min="526" max="526" width="14.5703125" style="2" customWidth="1"/>
    <col min="527" max="527" width="10.85546875" style="2" customWidth="1"/>
    <col min="528" max="528" width="13.5703125" style="2" customWidth="1"/>
    <col min="529" max="529" width="9.140625" style="2"/>
    <col min="530" max="530" width="10.85546875" style="2" customWidth="1"/>
    <col min="531" max="531" width="11.42578125" style="2" customWidth="1"/>
    <col min="532" max="532" width="11" style="2" customWidth="1"/>
    <col min="533" max="533" width="10.7109375" style="2" customWidth="1"/>
    <col min="534" max="534" width="10.5703125" style="2" customWidth="1"/>
    <col min="535" max="536" width="9.140625" style="2"/>
    <col min="537" max="537" width="12.5703125" style="2" customWidth="1"/>
    <col min="538" max="538" width="9.85546875" style="2" customWidth="1"/>
    <col min="539" max="539" width="16" style="2" customWidth="1"/>
    <col min="540" max="540" width="17.28515625" style="2" customWidth="1"/>
    <col min="541" max="777" width="9.140625" style="2"/>
    <col min="778" max="778" width="15.42578125" style="2" customWidth="1"/>
    <col min="779" max="779" width="11.7109375" style="2" customWidth="1"/>
    <col min="780" max="780" width="11.28515625" style="2" customWidth="1"/>
    <col min="781" max="781" width="9.140625" style="2"/>
    <col min="782" max="782" width="14.5703125" style="2" customWidth="1"/>
    <col min="783" max="783" width="10.85546875" style="2" customWidth="1"/>
    <col min="784" max="784" width="13.5703125" style="2" customWidth="1"/>
    <col min="785" max="785" width="9.140625" style="2"/>
    <col min="786" max="786" width="10.85546875" style="2" customWidth="1"/>
    <col min="787" max="787" width="11.42578125" style="2" customWidth="1"/>
    <col min="788" max="788" width="11" style="2" customWidth="1"/>
    <col min="789" max="789" width="10.7109375" style="2" customWidth="1"/>
    <col min="790" max="790" width="10.5703125" style="2" customWidth="1"/>
    <col min="791" max="792" width="9.140625" style="2"/>
    <col min="793" max="793" width="12.5703125" style="2" customWidth="1"/>
    <col min="794" max="794" width="9.85546875" style="2" customWidth="1"/>
    <col min="795" max="795" width="16" style="2" customWidth="1"/>
    <col min="796" max="796" width="17.28515625" style="2" customWidth="1"/>
    <col min="797" max="1033" width="9.140625" style="2"/>
    <col min="1034" max="1034" width="15.42578125" style="2" customWidth="1"/>
    <col min="1035" max="1035" width="11.7109375" style="2" customWidth="1"/>
    <col min="1036" max="1036" width="11.28515625" style="2" customWidth="1"/>
    <col min="1037" max="1037" width="9.140625" style="2"/>
    <col min="1038" max="1038" width="14.5703125" style="2" customWidth="1"/>
    <col min="1039" max="1039" width="10.85546875" style="2" customWidth="1"/>
    <col min="1040" max="1040" width="13.5703125" style="2" customWidth="1"/>
    <col min="1041" max="1041" width="9.140625" style="2"/>
    <col min="1042" max="1042" width="10.85546875" style="2" customWidth="1"/>
    <col min="1043" max="1043" width="11.42578125" style="2" customWidth="1"/>
    <col min="1044" max="1044" width="11" style="2" customWidth="1"/>
    <col min="1045" max="1045" width="10.7109375" style="2" customWidth="1"/>
    <col min="1046" max="1046" width="10.5703125" style="2" customWidth="1"/>
    <col min="1047" max="1048" width="9.140625" style="2"/>
    <col min="1049" max="1049" width="12.5703125" style="2" customWidth="1"/>
    <col min="1050" max="1050" width="9.85546875" style="2" customWidth="1"/>
    <col min="1051" max="1051" width="16" style="2" customWidth="1"/>
    <col min="1052" max="1052" width="17.28515625" style="2" customWidth="1"/>
    <col min="1053" max="1289" width="9.140625" style="2"/>
    <col min="1290" max="1290" width="15.42578125" style="2" customWidth="1"/>
    <col min="1291" max="1291" width="11.7109375" style="2" customWidth="1"/>
    <col min="1292" max="1292" width="11.28515625" style="2" customWidth="1"/>
    <col min="1293" max="1293" width="9.140625" style="2"/>
    <col min="1294" max="1294" width="14.5703125" style="2" customWidth="1"/>
    <col min="1295" max="1295" width="10.85546875" style="2" customWidth="1"/>
    <col min="1296" max="1296" width="13.5703125" style="2" customWidth="1"/>
    <col min="1297" max="1297" width="9.140625" style="2"/>
    <col min="1298" max="1298" width="10.85546875" style="2" customWidth="1"/>
    <col min="1299" max="1299" width="11.42578125" style="2" customWidth="1"/>
    <col min="1300" max="1300" width="11" style="2" customWidth="1"/>
    <col min="1301" max="1301" width="10.7109375" style="2" customWidth="1"/>
    <col min="1302" max="1302" width="10.5703125" style="2" customWidth="1"/>
    <col min="1303" max="1304" width="9.140625" style="2"/>
    <col min="1305" max="1305" width="12.5703125" style="2" customWidth="1"/>
    <col min="1306" max="1306" width="9.85546875" style="2" customWidth="1"/>
    <col min="1307" max="1307" width="16" style="2" customWidth="1"/>
    <col min="1308" max="1308" width="17.28515625" style="2" customWidth="1"/>
    <col min="1309" max="1545" width="9.140625" style="2"/>
    <col min="1546" max="1546" width="15.42578125" style="2" customWidth="1"/>
    <col min="1547" max="1547" width="11.7109375" style="2" customWidth="1"/>
    <col min="1548" max="1548" width="11.28515625" style="2" customWidth="1"/>
    <col min="1549" max="1549" width="9.140625" style="2"/>
    <col min="1550" max="1550" width="14.5703125" style="2" customWidth="1"/>
    <col min="1551" max="1551" width="10.85546875" style="2" customWidth="1"/>
    <col min="1552" max="1552" width="13.5703125" style="2" customWidth="1"/>
    <col min="1553" max="1553" width="9.140625" style="2"/>
    <col min="1554" max="1554" width="10.85546875" style="2" customWidth="1"/>
    <col min="1555" max="1555" width="11.42578125" style="2" customWidth="1"/>
    <col min="1556" max="1556" width="11" style="2" customWidth="1"/>
    <col min="1557" max="1557" width="10.7109375" style="2" customWidth="1"/>
    <col min="1558" max="1558" width="10.5703125" style="2" customWidth="1"/>
    <col min="1559" max="1560" width="9.140625" style="2"/>
    <col min="1561" max="1561" width="12.5703125" style="2" customWidth="1"/>
    <col min="1562" max="1562" width="9.85546875" style="2" customWidth="1"/>
    <col min="1563" max="1563" width="16" style="2" customWidth="1"/>
    <col min="1564" max="1564" width="17.28515625" style="2" customWidth="1"/>
    <col min="1565" max="1801" width="9.140625" style="2"/>
    <col min="1802" max="1802" width="15.42578125" style="2" customWidth="1"/>
    <col min="1803" max="1803" width="11.7109375" style="2" customWidth="1"/>
    <col min="1804" max="1804" width="11.28515625" style="2" customWidth="1"/>
    <col min="1805" max="1805" width="9.140625" style="2"/>
    <col min="1806" max="1806" width="14.5703125" style="2" customWidth="1"/>
    <col min="1807" max="1807" width="10.85546875" style="2" customWidth="1"/>
    <col min="1808" max="1808" width="13.5703125" style="2" customWidth="1"/>
    <col min="1809" max="1809" width="9.140625" style="2"/>
    <col min="1810" max="1810" width="10.85546875" style="2" customWidth="1"/>
    <col min="1811" max="1811" width="11.42578125" style="2" customWidth="1"/>
    <col min="1812" max="1812" width="11" style="2" customWidth="1"/>
    <col min="1813" max="1813" width="10.7109375" style="2" customWidth="1"/>
    <col min="1814" max="1814" width="10.5703125" style="2" customWidth="1"/>
    <col min="1815" max="1816" width="9.140625" style="2"/>
    <col min="1817" max="1817" width="12.5703125" style="2" customWidth="1"/>
    <col min="1818" max="1818" width="9.85546875" style="2" customWidth="1"/>
    <col min="1819" max="1819" width="16" style="2" customWidth="1"/>
    <col min="1820" max="1820" width="17.28515625" style="2" customWidth="1"/>
    <col min="1821" max="2057" width="9.140625" style="2"/>
    <col min="2058" max="2058" width="15.42578125" style="2" customWidth="1"/>
    <col min="2059" max="2059" width="11.7109375" style="2" customWidth="1"/>
    <col min="2060" max="2060" width="11.28515625" style="2" customWidth="1"/>
    <col min="2061" max="2061" width="9.140625" style="2"/>
    <col min="2062" max="2062" width="14.5703125" style="2" customWidth="1"/>
    <col min="2063" max="2063" width="10.85546875" style="2" customWidth="1"/>
    <col min="2064" max="2064" width="13.5703125" style="2" customWidth="1"/>
    <col min="2065" max="2065" width="9.140625" style="2"/>
    <col min="2066" max="2066" width="10.85546875" style="2" customWidth="1"/>
    <col min="2067" max="2067" width="11.42578125" style="2" customWidth="1"/>
    <col min="2068" max="2068" width="11" style="2" customWidth="1"/>
    <col min="2069" max="2069" width="10.7109375" style="2" customWidth="1"/>
    <col min="2070" max="2070" width="10.5703125" style="2" customWidth="1"/>
    <col min="2071" max="2072" width="9.140625" style="2"/>
    <col min="2073" max="2073" width="12.5703125" style="2" customWidth="1"/>
    <col min="2074" max="2074" width="9.85546875" style="2" customWidth="1"/>
    <col min="2075" max="2075" width="16" style="2" customWidth="1"/>
    <col min="2076" max="2076" width="17.28515625" style="2" customWidth="1"/>
    <col min="2077" max="2313" width="9.140625" style="2"/>
    <col min="2314" max="2314" width="15.42578125" style="2" customWidth="1"/>
    <col min="2315" max="2315" width="11.7109375" style="2" customWidth="1"/>
    <col min="2316" max="2316" width="11.28515625" style="2" customWidth="1"/>
    <col min="2317" max="2317" width="9.140625" style="2"/>
    <col min="2318" max="2318" width="14.5703125" style="2" customWidth="1"/>
    <col min="2319" max="2319" width="10.85546875" style="2" customWidth="1"/>
    <col min="2320" max="2320" width="13.5703125" style="2" customWidth="1"/>
    <col min="2321" max="2321" width="9.140625" style="2"/>
    <col min="2322" max="2322" width="10.85546875" style="2" customWidth="1"/>
    <col min="2323" max="2323" width="11.42578125" style="2" customWidth="1"/>
    <col min="2324" max="2324" width="11" style="2" customWidth="1"/>
    <col min="2325" max="2325" width="10.7109375" style="2" customWidth="1"/>
    <col min="2326" max="2326" width="10.5703125" style="2" customWidth="1"/>
    <col min="2327" max="2328" width="9.140625" style="2"/>
    <col min="2329" max="2329" width="12.5703125" style="2" customWidth="1"/>
    <col min="2330" max="2330" width="9.85546875" style="2" customWidth="1"/>
    <col min="2331" max="2331" width="16" style="2" customWidth="1"/>
    <col min="2332" max="2332" width="17.28515625" style="2" customWidth="1"/>
    <col min="2333" max="2569" width="9.140625" style="2"/>
    <col min="2570" max="2570" width="15.42578125" style="2" customWidth="1"/>
    <col min="2571" max="2571" width="11.7109375" style="2" customWidth="1"/>
    <col min="2572" max="2572" width="11.28515625" style="2" customWidth="1"/>
    <col min="2573" max="2573" width="9.140625" style="2"/>
    <col min="2574" max="2574" width="14.5703125" style="2" customWidth="1"/>
    <col min="2575" max="2575" width="10.85546875" style="2" customWidth="1"/>
    <col min="2576" max="2576" width="13.5703125" style="2" customWidth="1"/>
    <col min="2577" max="2577" width="9.140625" style="2"/>
    <col min="2578" max="2578" width="10.85546875" style="2" customWidth="1"/>
    <col min="2579" max="2579" width="11.42578125" style="2" customWidth="1"/>
    <col min="2580" max="2580" width="11" style="2" customWidth="1"/>
    <col min="2581" max="2581" width="10.7109375" style="2" customWidth="1"/>
    <col min="2582" max="2582" width="10.5703125" style="2" customWidth="1"/>
    <col min="2583" max="2584" width="9.140625" style="2"/>
    <col min="2585" max="2585" width="12.5703125" style="2" customWidth="1"/>
    <col min="2586" max="2586" width="9.85546875" style="2" customWidth="1"/>
    <col min="2587" max="2587" width="16" style="2" customWidth="1"/>
    <col min="2588" max="2588" width="17.28515625" style="2" customWidth="1"/>
    <col min="2589" max="2825" width="9.140625" style="2"/>
    <col min="2826" max="2826" width="15.42578125" style="2" customWidth="1"/>
    <col min="2827" max="2827" width="11.7109375" style="2" customWidth="1"/>
    <col min="2828" max="2828" width="11.28515625" style="2" customWidth="1"/>
    <col min="2829" max="2829" width="9.140625" style="2"/>
    <col min="2830" max="2830" width="14.5703125" style="2" customWidth="1"/>
    <col min="2831" max="2831" width="10.85546875" style="2" customWidth="1"/>
    <col min="2832" max="2832" width="13.5703125" style="2" customWidth="1"/>
    <col min="2833" max="2833" width="9.140625" style="2"/>
    <col min="2834" max="2834" width="10.85546875" style="2" customWidth="1"/>
    <col min="2835" max="2835" width="11.42578125" style="2" customWidth="1"/>
    <col min="2836" max="2836" width="11" style="2" customWidth="1"/>
    <col min="2837" max="2837" width="10.7109375" style="2" customWidth="1"/>
    <col min="2838" max="2838" width="10.5703125" style="2" customWidth="1"/>
    <col min="2839" max="2840" width="9.140625" style="2"/>
    <col min="2841" max="2841" width="12.5703125" style="2" customWidth="1"/>
    <col min="2842" max="2842" width="9.85546875" style="2" customWidth="1"/>
    <col min="2843" max="2843" width="16" style="2" customWidth="1"/>
    <col min="2844" max="2844" width="17.28515625" style="2" customWidth="1"/>
    <col min="2845" max="3081" width="9.140625" style="2"/>
    <col min="3082" max="3082" width="15.42578125" style="2" customWidth="1"/>
    <col min="3083" max="3083" width="11.7109375" style="2" customWidth="1"/>
    <col min="3084" max="3084" width="11.28515625" style="2" customWidth="1"/>
    <col min="3085" max="3085" width="9.140625" style="2"/>
    <col min="3086" max="3086" width="14.5703125" style="2" customWidth="1"/>
    <col min="3087" max="3087" width="10.85546875" style="2" customWidth="1"/>
    <col min="3088" max="3088" width="13.5703125" style="2" customWidth="1"/>
    <col min="3089" max="3089" width="9.140625" style="2"/>
    <col min="3090" max="3090" width="10.85546875" style="2" customWidth="1"/>
    <col min="3091" max="3091" width="11.42578125" style="2" customWidth="1"/>
    <col min="3092" max="3092" width="11" style="2" customWidth="1"/>
    <col min="3093" max="3093" width="10.7109375" style="2" customWidth="1"/>
    <col min="3094" max="3094" width="10.5703125" style="2" customWidth="1"/>
    <col min="3095" max="3096" width="9.140625" style="2"/>
    <col min="3097" max="3097" width="12.5703125" style="2" customWidth="1"/>
    <col min="3098" max="3098" width="9.85546875" style="2" customWidth="1"/>
    <col min="3099" max="3099" width="16" style="2" customWidth="1"/>
    <col min="3100" max="3100" width="17.28515625" style="2" customWidth="1"/>
    <col min="3101" max="3337" width="9.140625" style="2"/>
    <col min="3338" max="3338" width="15.42578125" style="2" customWidth="1"/>
    <col min="3339" max="3339" width="11.7109375" style="2" customWidth="1"/>
    <col min="3340" max="3340" width="11.28515625" style="2" customWidth="1"/>
    <col min="3341" max="3341" width="9.140625" style="2"/>
    <col min="3342" max="3342" width="14.5703125" style="2" customWidth="1"/>
    <col min="3343" max="3343" width="10.85546875" style="2" customWidth="1"/>
    <col min="3344" max="3344" width="13.5703125" style="2" customWidth="1"/>
    <col min="3345" max="3345" width="9.140625" style="2"/>
    <col min="3346" max="3346" width="10.85546875" style="2" customWidth="1"/>
    <col min="3347" max="3347" width="11.42578125" style="2" customWidth="1"/>
    <col min="3348" max="3348" width="11" style="2" customWidth="1"/>
    <col min="3349" max="3349" width="10.7109375" style="2" customWidth="1"/>
    <col min="3350" max="3350" width="10.5703125" style="2" customWidth="1"/>
    <col min="3351" max="3352" width="9.140625" style="2"/>
    <col min="3353" max="3353" width="12.5703125" style="2" customWidth="1"/>
    <col min="3354" max="3354" width="9.85546875" style="2" customWidth="1"/>
    <col min="3355" max="3355" width="16" style="2" customWidth="1"/>
    <col min="3356" max="3356" width="17.28515625" style="2" customWidth="1"/>
    <col min="3357" max="3593" width="9.140625" style="2"/>
    <col min="3594" max="3594" width="15.42578125" style="2" customWidth="1"/>
    <col min="3595" max="3595" width="11.7109375" style="2" customWidth="1"/>
    <col min="3596" max="3596" width="11.28515625" style="2" customWidth="1"/>
    <col min="3597" max="3597" width="9.140625" style="2"/>
    <col min="3598" max="3598" width="14.5703125" style="2" customWidth="1"/>
    <col min="3599" max="3599" width="10.85546875" style="2" customWidth="1"/>
    <col min="3600" max="3600" width="13.5703125" style="2" customWidth="1"/>
    <col min="3601" max="3601" width="9.140625" style="2"/>
    <col min="3602" max="3602" width="10.85546875" style="2" customWidth="1"/>
    <col min="3603" max="3603" width="11.42578125" style="2" customWidth="1"/>
    <col min="3604" max="3604" width="11" style="2" customWidth="1"/>
    <col min="3605" max="3605" width="10.7109375" style="2" customWidth="1"/>
    <col min="3606" max="3606" width="10.5703125" style="2" customWidth="1"/>
    <col min="3607" max="3608" width="9.140625" style="2"/>
    <col min="3609" max="3609" width="12.5703125" style="2" customWidth="1"/>
    <col min="3610" max="3610" width="9.85546875" style="2" customWidth="1"/>
    <col min="3611" max="3611" width="16" style="2" customWidth="1"/>
    <col min="3612" max="3612" width="17.28515625" style="2" customWidth="1"/>
    <col min="3613" max="3849" width="9.140625" style="2"/>
    <col min="3850" max="3850" width="15.42578125" style="2" customWidth="1"/>
    <col min="3851" max="3851" width="11.7109375" style="2" customWidth="1"/>
    <col min="3852" max="3852" width="11.28515625" style="2" customWidth="1"/>
    <col min="3853" max="3853" width="9.140625" style="2"/>
    <col min="3854" max="3854" width="14.5703125" style="2" customWidth="1"/>
    <col min="3855" max="3855" width="10.85546875" style="2" customWidth="1"/>
    <col min="3856" max="3856" width="13.5703125" style="2" customWidth="1"/>
    <col min="3857" max="3857" width="9.140625" style="2"/>
    <col min="3858" max="3858" width="10.85546875" style="2" customWidth="1"/>
    <col min="3859" max="3859" width="11.42578125" style="2" customWidth="1"/>
    <col min="3860" max="3860" width="11" style="2" customWidth="1"/>
    <col min="3861" max="3861" width="10.7109375" style="2" customWidth="1"/>
    <col min="3862" max="3862" width="10.5703125" style="2" customWidth="1"/>
    <col min="3863" max="3864" width="9.140625" style="2"/>
    <col min="3865" max="3865" width="12.5703125" style="2" customWidth="1"/>
    <col min="3866" max="3866" width="9.85546875" style="2" customWidth="1"/>
    <col min="3867" max="3867" width="16" style="2" customWidth="1"/>
    <col min="3868" max="3868" width="17.28515625" style="2" customWidth="1"/>
    <col min="3869" max="4105" width="9.140625" style="2"/>
    <col min="4106" max="4106" width="15.42578125" style="2" customWidth="1"/>
    <col min="4107" max="4107" width="11.7109375" style="2" customWidth="1"/>
    <col min="4108" max="4108" width="11.28515625" style="2" customWidth="1"/>
    <col min="4109" max="4109" width="9.140625" style="2"/>
    <col min="4110" max="4110" width="14.5703125" style="2" customWidth="1"/>
    <col min="4111" max="4111" width="10.85546875" style="2" customWidth="1"/>
    <col min="4112" max="4112" width="13.5703125" style="2" customWidth="1"/>
    <col min="4113" max="4113" width="9.140625" style="2"/>
    <col min="4114" max="4114" width="10.85546875" style="2" customWidth="1"/>
    <col min="4115" max="4115" width="11.42578125" style="2" customWidth="1"/>
    <col min="4116" max="4116" width="11" style="2" customWidth="1"/>
    <col min="4117" max="4117" width="10.7109375" style="2" customWidth="1"/>
    <col min="4118" max="4118" width="10.5703125" style="2" customWidth="1"/>
    <col min="4119" max="4120" width="9.140625" style="2"/>
    <col min="4121" max="4121" width="12.5703125" style="2" customWidth="1"/>
    <col min="4122" max="4122" width="9.85546875" style="2" customWidth="1"/>
    <col min="4123" max="4123" width="16" style="2" customWidth="1"/>
    <col min="4124" max="4124" width="17.28515625" style="2" customWidth="1"/>
    <col min="4125" max="4361" width="9.140625" style="2"/>
    <col min="4362" max="4362" width="15.42578125" style="2" customWidth="1"/>
    <col min="4363" max="4363" width="11.7109375" style="2" customWidth="1"/>
    <col min="4364" max="4364" width="11.28515625" style="2" customWidth="1"/>
    <col min="4365" max="4365" width="9.140625" style="2"/>
    <col min="4366" max="4366" width="14.5703125" style="2" customWidth="1"/>
    <col min="4367" max="4367" width="10.85546875" style="2" customWidth="1"/>
    <col min="4368" max="4368" width="13.5703125" style="2" customWidth="1"/>
    <col min="4369" max="4369" width="9.140625" style="2"/>
    <col min="4370" max="4370" width="10.85546875" style="2" customWidth="1"/>
    <col min="4371" max="4371" width="11.42578125" style="2" customWidth="1"/>
    <col min="4372" max="4372" width="11" style="2" customWidth="1"/>
    <col min="4373" max="4373" width="10.7109375" style="2" customWidth="1"/>
    <col min="4374" max="4374" width="10.5703125" style="2" customWidth="1"/>
    <col min="4375" max="4376" width="9.140625" style="2"/>
    <col min="4377" max="4377" width="12.5703125" style="2" customWidth="1"/>
    <col min="4378" max="4378" width="9.85546875" style="2" customWidth="1"/>
    <col min="4379" max="4379" width="16" style="2" customWidth="1"/>
    <col min="4380" max="4380" width="17.28515625" style="2" customWidth="1"/>
    <col min="4381" max="4617" width="9.140625" style="2"/>
    <col min="4618" max="4618" width="15.42578125" style="2" customWidth="1"/>
    <col min="4619" max="4619" width="11.7109375" style="2" customWidth="1"/>
    <col min="4620" max="4620" width="11.28515625" style="2" customWidth="1"/>
    <col min="4621" max="4621" width="9.140625" style="2"/>
    <col min="4622" max="4622" width="14.5703125" style="2" customWidth="1"/>
    <col min="4623" max="4623" width="10.85546875" style="2" customWidth="1"/>
    <col min="4624" max="4624" width="13.5703125" style="2" customWidth="1"/>
    <col min="4625" max="4625" width="9.140625" style="2"/>
    <col min="4626" max="4626" width="10.85546875" style="2" customWidth="1"/>
    <col min="4627" max="4627" width="11.42578125" style="2" customWidth="1"/>
    <col min="4628" max="4628" width="11" style="2" customWidth="1"/>
    <col min="4629" max="4629" width="10.7109375" style="2" customWidth="1"/>
    <col min="4630" max="4630" width="10.5703125" style="2" customWidth="1"/>
    <col min="4631" max="4632" width="9.140625" style="2"/>
    <col min="4633" max="4633" width="12.5703125" style="2" customWidth="1"/>
    <col min="4634" max="4634" width="9.85546875" style="2" customWidth="1"/>
    <col min="4635" max="4635" width="16" style="2" customWidth="1"/>
    <col min="4636" max="4636" width="17.28515625" style="2" customWidth="1"/>
    <col min="4637" max="4873" width="9.140625" style="2"/>
    <col min="4874" max="4874" width="15.42578125" style="2" customWidth="1"/>
    <col min="4875" max="4875" width="11.7109375" style="2" customWidth="1"/>
    <col min="4876" max="4876" width="11.28515625" style="2" customWidth="1"/>
    <col min="4877" max="4877" width="9.140625" style="2"/>
    <col min="4878" max="4878" width="14.5703125" style="2" customWidth="1"/>
    <col min="4879" max="4879" width="10.85546875" style="2" customWidth="1"/>
    <col min="4880" max="4880" width="13.5703125" style="2" customWidth="1"/>
    <col min="4881" max="4881" width="9.140625" style="2"/>
    <col min="4882" max="4882" width="10.85546875" style="2" customWidth="1"/>
    <col min="4883" max="4883" width="11.42578125" style="2" customWidth="1"/>
    <col min="4884" max="4884" width="11" style="2" customWidth="1"/>
    <col min="4885" max="4885" width="10.7109375" style="2" customWidth="1"/>
    <col min="4886" max="4886" width="10.5703125" style="2" customWidth="1"/>
    <col min="4887" max="4888" width="9.140625" style="2"/>
    <col min="4889" max="4889" width="12.5703125" style="2" customWidth="1"/>
    <col min="4890" max="4890" width="9.85546875" style="2" customWidth="1"/>
    <col min="4891" max="4891" width="16" style="2" customWidth="1"/>
    <col min="4892" max="4892" width="17.28515625" style="2" customWidth="1"/>
    <col min="4893" max="5129" width="9.140625" style="2"/>
    <col min="5130" max="5130" width="15.42578125" style="2" customWidth="1"/>
    <col min="5131" max="5131" width="11.7109375" style="2" customWidth="1"/>
    <col min="5132" max="5132" width="11.28515625" style="2" customWidth="1"/>
    <col min="5133" max="5133" width="9.140625" style="2"/>
    <col min="5134" max="5134" width="14.5703125" style="2" customWidth="1"/>
    <col min="5135" max="5135" width="10.85546875" style="2" customWidth="1"/>
    <col min="5136" max="5136" width="13.5703125" style="2" customWidth="1"/>
    <col min="5137" max="5137" width="9.140625" style="2"/>
    <col min="5138" max="5138" width="10.85546875" style="2" customWidth="1"/>
    <col min="5139" max="5139" width="11.42578125" style="2" customWidth="1"/>
    <col min="5140" max="5140" width="11" style="2" customWidth="1"/>
    <col min="5141" max="5141" width="10.7109375" style="2" customWidth="1"/>
    <col min="5142" max="5142" width="10.5703125" style="2" customWidth="1"/>
    <col min="5143" max="5144" width="9.140625" style="2"/>
    <col min="5145" max="5145" width="12.5703125" style="2" customWidth="1"/>
    <col min="5146" max="5146" width="9.85546875" style="2" customWidth="1"/>
    <col min="5147" max="5147" width="16" style="2" customWidth="1"/>
    <col min="5148" max="5148" width="17.28515625" style="2" customWidth="1"/>
    <col min="5149" max="5385" width="9.140625" style="2"/>
    <col min="5386" max="5386" width="15.42578125" style="2" customWidth="1"/>
    <col min="5387" max="5387" width="11.7109375" style="2" customWidth="1"/>
    <col min="5388" max="5388" width="11.28515625" style="2" customWidth="1"/>
    <col min="5389" max="5389" width="9.140625" style="2"/>
    <col min="5390" max="5390" width="14.5703125" style="2" customWidth="1"/>
    <col min="5391" max="5391" width="10.85546875" style="2" customWidth="1"/>
    <col min="5392" max="5392" width="13.5703125" style="2" customWidth="1"/>
    <col min="5393" max="5393" width="9.140625" style="2"/>
    <col min="5394" max="5394" width="10.85546875" style="2" customWidth="1"/>
    <col min="5395" max="5395" width="11.42578125" style="2" customWidth="1"/>
    <col min="5396" max="5396" width="11" style="2" customWidth="1"/>
    <col min="5397" max="5397" width="10.7109375" style="2" customWidth="1"/>
    <col min="5398" max="5398" width="10.5703125" style="2" customWidth="1"/>
    <col min="5399" max="5400" width="9.140625" style="2"/>
    <col min="5401" max="5401" width="12.5703125" style="2" customWidth="1"/>
    <col min="5402" max="5402" width="9.85546875" style="2" customWidth="1"/>
    <col min="5403" max="5403" width="16" style="2" customWidth="1"/>
    <col min="5404" max="5404" width="17.28515625" style="2" customWidth="1"/>
    <col min="5405" max="5641" width="9.140625" style="2"/>
    <col min="5642" max="5642" width="15.42578125" style="2" customWidth="1"/>
    <col min="5643" max="5643" width="11.7109375" style="2" customWidth="1"/>
    <col min="5644" max="5644" width="11.28515625" style="2" customWidth="1"/>
    <col min="5645" max="5645" width="9.140625" style="2"/>
    <col min="5646" max="5646" width="14.5703125" style="2" customWidth="1"/>
    <col min="5647" max="5647" width="10.85546875" style="2" customWidth="1"/>
    <col min="5648" max="5648" width="13.5703125" style="2" customWidth="1"/>
    <col min="5649" max="5649" width="9.140625" style="2"/>
    <col min="5650" max="5650" width="10.85546875" style="2" customWidth="1"/>
    <col min="5651" max="5651" width="11.42578125" style="2" customWidth="1"/>
    <col min="5652" max="5652" width="11" style="2" customWidth="1"/>
    <col min="5653" max="5653" width="10.7109375" style="2" customWidth="1"/>
    <col min="5654" max="5654" width="10.5703125" style="2" customWidth="1"/>
    <col min="5655" max="5656" width="9.140625" style="2"/>
    <col min="5657" max="5657" width="12.5703125" style="2" customWidth="1"/>
    <col min="5658" max="5658" width="9.85546875" style="2" customWidth="1"/>
    <col min="5659" max="5659" width="16" style="2" customWidth="1"/>
    <col min="5660" max="5660" width="17.28515625" style="2" customWidth="1"/>
    <col min="5661" max="5897" width="9.140625" style="2"/>
    <col min="5898" max="5898" width="15.42578125" style="2" customWidth="1"/>
    <col min="5899" max="5899" width="11.7109375" style="2" customWidth="1"/>
    <col min="5900" max="5900" width="11.28515625" style="2" customWidth="1"/>
    <col min="5901" max="5901" width="9.140625" style="2"/>
    <col min="5902" max="5902" width="14.5703125" style="2" customWidth="1"/>
    <col min="5903" max="5903" width="10.85546875" style="2" customWidth="1"/>
    <col min="5904" max="5904" width="13.5703125" style="2" customWidth="1"/>
    <col min="5905" max="5905" width="9.140625" style="2"/>
    <col min="5906" max="5906" width="10.85546875" style="2" customWidth="1"/>
    <col min="5907" max="5907" width="11.42578125" style="2" customWidth="1"/>
    <col min="5908" max="5908" width="11" style="2" customWidth="1"/>
    <col min="5909" max="5909" width="10.7109375" style="2" customWidth="1"/>
    <col min="5910" max="5910" width="10.5703125" style="2" customWidth="1"/>
    <col min="5911" max="5912" width="9.140625" style="2"/>
    <col min="5913" max="5913" width="12.5703125" style="2" customWidth="1"/>
    <col min="5914" max="5914" width="9.85546875" style="2" customWidth="1"/>
    <col min="5915" max="5915" width="16" style="2" customWidth="1"/>
    <col min="5916" max="5916" width="17.28515625" style="2" customWidth="1"/>
    <col min="5917" max="6153" width="9.140625" style="2"/>
    <col min="6154" max="6154" width="15.42578125" style="2" customWidth="1"/>
    <col min="6155" max="6155" width="11.7109375" style="2" customWidth="1"/>
    <col min="6156" max="6156" width="11.28515625" style="2" customWidth="1"/>
    <col min="6157" max="6157" width="9.140625" style="2"/>
    <col min="6158" max="6158" width="14.5703125" style="2" customWidth="1"/>
    <col min="6159" max="6159" width="10.85546875" style="2" customWidth="1"/>
    <col min="6160" max="6160" width="13.5703125" style="2" customWidth="1"/>
    <col min="6161" max="6161" width="9.140625" style="2"/>
    <col min="6162" max="6162" width="10.85546875" style="2" customWidth="1"/>
    <col min="6163" max="6163" width="11.42578125" style="2" customWidth="1"/>
    <col min="6164" max="6164" width="11" style="2" customWidth="1"/>
    <col min="6165" max="6165" width="10.7109375" style="2" customWidth="1"/>
    <col min="6166" max="6166" width="10.5703125" style="2" customWidth="1"/>
    <col min="6167" max="6168" width="9.140625" style="2"/>
    <col min="6169" max="6169" width="12.5703125" style="2" customWidth="1"/>
    <col min="6170" max="6170" width="9.85546875" style="2" customWidth="1"/>
    <col min="6171" max="6171" width="16" style="2" customWidth="1"/>
    <col min="6172" max="6172" width="17.28515625" style="2" customWidth="1"/>
    <col min="6173" max="6409" width="9.140625" style="2"/>
    <col min="6410" max="6410" width="15.42578125" style="2" customWidth="1"/>
    <col min="6411" max="6411" width="11.7109375" style="2" customWidth="1"/>
    <col min="6412" max="6412" width="11.28515625" style="2" customWidth="1"/>
    <col min="6413" max="6413" width="9.140625" style="2"/>
    <col min="6414" max="6414" width="14.5703125" style="2" customWidth="1"/>
    <col min="6415" max="6415" width="10.85546875" style="2" customWidth="1"/>
    <col min="6416" max="6416" width="13.5703125" style="2" customWidth="1"/>
    <col min="6417" max="6417" width="9.140625" style="2"/>
    <col min="6418" max="6418" width="10.85546875" style="2" customWidth="1"/>
    <col min="6419" max="6419" width="11.42578125" style="2" customWidth="1"/>
    <col min="6420" max="6420" width="11" style="2" customWidth="1"/>
    <col min="6421" max="6421" width="10.7109375" style="2" customWidth="1"/>
    <col min="6422" max="6422" width="10.5703125" style="2" customWidth="1"/>
    <col min="6423" max="6424" width="9.140625" style="2"/>
    <col min="6425" max="6425" width="12.5703125" style="2" customWidth="1"/>
    <col min="6426" max="6426" width="9.85546875" style="2" customWidth="1"/>
    <col min="6427" max="6427" width="16" style="2" customWidth="1"/>
    <col min="6428" max="6428" width="17.28515625" style="2" customWidth="1"/>
    <col min="6429" max="6665" width="9.140625" style="2"/>
    <col min="6666" max="6666" width="15.42578125" style="2" customWidth="1"/>
    <col min="6667" max="6667" width="11.7109375" style="2" customWidth="1"/>
    <col min="6668" max="6668" width="11.28515625" style="2" customWidth="1"/>
    <col min="6669" max="6669" width="9.140625" style="2"/>
    <col min="6670" max="6670" width="14.5703125" style="2" customWidth="1"/>
    <col min="6671" max="6671" width="10.85546875" style="2" customWidth="1"/>
    <col min="6672" max="6672" width="13.5703125" style="2" customWidth="1"/>
    <col min="6673" max="6673" width="9.140625" style="2"/>
    <col min="6674" max="6674" width="10.85546875" style="2" customWidth="1"/>
    <col min="6675" max="6675" width="11.42578125" style="2" customWidth="1"/>
    <col min="6676" max="6676" width="11" style="2" customWidth="1"/>
    <col min="6677" max="6677" width="10.7109375" style="2" customWidth="1"/>
    <col min="6678" max="6678" width="10.5703125" style="2" customWidth="1"/>
    <col min="6679" max="6680" width="9.140625" style="2"/>
    <col min="6681" max="6681" width="12.5703125" style="2" customWidth="1"/>
    <col min="6682" max="6682" width="9.85546875" style="2" customWidth="1"/>
    <col min="6683" max="6683" width="16" style="2" customWidth="1"/>
    <col min="6684" max="6684" width="17.28515625" style="2" customWidth="1"/>
    <col min="6685" max="6921" width="9.140625" style="2"/>
    <col min="6922" max="6922" width="15.42578125" style="2" customWidth="1"/>
    <col min="6923" max="6923" width="11.7109375" style="2" customWidth="1"/>
    <col min="6924" max="6924" width="11.28515625" style="2" customWidth="1"/>
    <col min="6925" max="6925" width="9.140625" style="2"/>
    <col min="6926" max="6926" width="14.5703125" style="2" customWidth="1"/>
    <col min="6927" max="6927" width="10.85546875" style="2" customWidth="1"/>
    <col min="6928" max="6928" width="13.5703125" style="2" customWidth="1"/>
    <col min="6929" max="6929" width="9.140625" style="2"/>
    <col min="6930" max="6930" width="10.85546875" style="2" customWidth="1"/>
    <col min="6931" max="6931" width="11.42578125" style="2" customWidth="1"/>
    <col min="6932" max="6932" width="11" style="2" customWidth="1"/>
    <col min="6933" max="6933" width="10.7109375" style="2" customWidth="1"/>
    <col min="6934" max="6934" width="10.5703125" style="2" customWidth="1"/>
    <col min="6935" max="6936" width="9.140625" style="2"/>
    <col min="6937" max="6937" width="12.5703125" style="2" customWidth="1"/>
    <col min="6938" max="6938" width="9.85546875" style="2" customWidth="1"/>
    <col min="6939" max="6939" width="16" style="2" customWidth="1"/>
    <col min="6940" max="6940" width="17.28515625" style="2" customWidth="1"/>
    <col min="6941" max="7177" width="9.140625" style="2"/>
    <col min="7178" max="7178" width="15.42578125" style="2" customWidth="1"/>
    <col min="7179" max="7179" width="11.7109375" style="2" customWidth="1"/>
    <col min="7180" max="7180" width="11.28515625" style="2" customWidth="1"/>
    <col min="7181" max="7181" width="9.140625" style="2"/>
    <col min="7182" max="7182" width="14.5703125" style="2" customWidth="1"/>
    <col min="7183" max="7183" width="10.85546875" style="2" customWidth="1"/>
    <col min="7184" max="7184" width="13.5703125" style="2" customWidth="1"/>
    <col min="7185" max="7185" width="9.140625" style="2"/>
    <col min="7186" max="7186" width="10.85546875" style="2" customWidth="1"/>
    <col min="7187" max="7187" width="11.42578125" style="2" customWidth="1"/>
    <col min="7188" max="7188" width="11" style="2" customWidth="1"/>
    <col min="7189" max="7189" width="10.7109375" style="2" customWidth="1"/>
    <col min="7190" max="7190" width="10.5703125" style="2" customWidth="1"/>
    <col min="7191" max="7192" width="9.140625" style="2"/>
    <col min="7193" max="7193" width="12.5703125" style="2" customWidth="1"/>
    <col min="7194" max="7194" width="9.85546875" style="2" customWidth="1"/>
    <col min="7195" max="7195" width="16" style="2" customWidth="1"/>
    <col min="7196" max="7196" width="17.28515625" style="2" customWidth="1"/>
    <col min="7197" max="7433" width="9.140625" style="2"/>
    <col min="7434" max="7434" width="15.42578125" style="2" customWidth="1"/>
    <col min="7435" max="7435" width="11.7109375" style="2" customWidth="1"/>
    <col min="7436" max="7436" width="11.28515625" style="2" customWidth="1"/>
    <col min="7437" max="7437" width="9.140625" style="2"/>
    <col min="7438" max="7438" width="14.5703125" style="2" customWidth="1"/>
    <col min="7439" max="7439" width="10.85546875" style="2" customWidth="1"/>
    <col min="7440" max="7440" width="13.5703125" style="2" customWidth="1"/>
    <col min="7441" max="7441" width="9.140625" style="2"/>
    <col min="7442" max="7442" width="10.85546875" style="2" customWidth="1"/>
    <col min="7443" max="7443" width="11.42578125" style="2" customWidth="1"/>
    <col min="7444" max="7444" width="11" style="2" customWidth="1"/>
    <col min="7445" max="7445" width="10.7109375" style="2" customWidth="1"/>
    <col min="7446" max="7446" width="10.5703125" style="2" customWidth="1"/>
    <col min="7447" max="7448" width="9.140625" style="2"/>
    <col min="7449" max="7449" width="12.5703125" style="2" customWidth="1"/>
    <col min="7450" max="7450" width="9.85546875" style="2" customWidth="1"/>
    <col min="7451" max="7451" width="16" style="2" customWidth="1"/>
    <col min="7452" max="7452" width="17.28515625" style="2" customWidth="1"/>
    <col min="7453" max="7689" width="9.140625" style="2"/>
    <col min="7690" max="7690" width="15.42578125" style="2" customWidth="1"/>
    <col min="7691" max="7691" width="11.7109375" style="2" customWidth="1"/>
    <col min="7692" max="7692" width="11.28515625" style="2" customWidth="1"/>
    <col min="7693" max="7693" width="9.140625" style="2"/>
    <col min="7694" max="7694" width="14.5703125" style="2" customWidth="1"/>
    <col min="7695" max="7695" width="10.85546875" style="2" customWidth="1"/>
    <col min="7696" max="7696" width="13.5703125" style="2" customWidth="1"/>
    <col min="7697" max="7697" width="9.140625" style="2"/>
    <col min="7698" max="7698" width="10.85546875" style="2" customWidth="1"/>
    <col min="7699" max="7699" width="11.42578125" style="2" customWidth="1"/>
    <col min="7700" max="7700" width="11" style="2" customWidth="1"/>
    <col min="7701" max="7701" width="10.7109375" style="2" customWidth="1"/>
    <col min="7702" max="7702" width="10.5703125" style="2" customWidth="1"/>
    <col min="7703" max="7704" width="9.140625" style="2"/>
    <col min="7705" max="7705" width="12.5703125" style="2" customWidth="1"/>
    <col min="7706" max="7706" width="9.85546875" style="2" customWidth="1"/>
    <col min="7707" max="7707" width="16" style="2" customWidth="1"/>
    <col min="7708" max="7708" width="17.28515625" style="2" customWidth="1"/>
    <col min="7709" max="7945" width="9.140625" style="2"/>
    <col min="7946" max="7946" width="15.42578125" style="2" customWidth="1"/>
    <col min="7947" max="7947" width="11.7109375" style="2" customWidth="1"/>
    <col min="7948" max="7948" width="11.28515625" style="2" customWidth="1"/>
    <col min="7949" max="7949" width="9.140625" style="2"/>
    <col min="7950" max="7950" width="14.5703125" style="2" customWidth="1"/>
    <col min="7951" max="7951" width="10.85546875" style="2" customWidth="1"/>
    <col min="7952" max="7952" width="13.5703125" style="2" customWidth="1"/>
    <col min="7953" max="7953" width="9.140625" style="2"/>
    <col min="7954" max="7954" width="10.85546875" style="2" customWidth="1"/>
    <col min="7955" max="7955" width="11.42578125" style="2" customWidth="1"/>
    <col min="7956" max="7956" width="11" style="2" customWidth="1"/>
    <col min="7957" max="7957" width="10.7109375" style="2" customWidth="1"/>
    <col min="7958" max="7958" width="10.5703125" style="2" customWidth="1"/>
    <col min="7959" max="7960" width="9.140625" style="2"/>
    <col min="7961" max="7961" width="12.5703125" style="2" customWidth="1"/>
    <col min="7962" max="7962" width="9.85546875" style="2" customWidth="1"/>
    <col min="7963" max="7963" width="16" style="2" customWidth="1"/>
    <col min="7964" max="7964" width="17.28515625" style="2" customWidth="1"/>
    <col min="7965" max="8201" width="9.140625" style="2"/>
    <col min="8202" max="8202" width="15.42578125" style="2" customWidth="1"/>
    <col min="8203" max="8203" width="11.7109375" style="2" customWidth="1"/>
    <col min="8204" max="8204" width="11.28515625" style="2" customWidth="1"/>
    <col min="8205" max="8205" width="9.140625" style="2"/>
    <col min="8206" max="8206" width="14.5703125" style="2" customWidth="1"/>
    <col min="8207" max="8207" width="10.85546875" style="2" customWidth="1"/>
    <col min="8208" max="8208" width="13.5703125" style="2" customWidth="1"/>
    <col min="8209" max="8209" width="9.140625" style="2"/>
    <col min="8210" max="8210" width="10.85546875" style="2" customWidth="1"/>
    <col min="8211" max="8211" width="11.42578125" style="2" customWidth="1"/>
    <col min="8212" max="8212" width="11" style="2" customWidth="1"/>
    <col min="8213" max="8213" width="10.7109375" style="2" customWidth="1"/>
    <col min="8214" max="8214" width="10.5703125" style="2" customWidth="1"/>
    <col min="8215" max="8216" width="9.140625" style="2"/>
    <col min="8217" max="8217" width="12.5703125" style="2" customWidth="1"/>
    <col min="8218" max="8218" width="9.85546875" style="2" customWidth="1"/>
    <col min="8219" max="8219" width="16" style="2" customWidth="1"/>
    <col min="8220" max="8220" width="17.28515625" style="2" customWidth="1"/>
    <col min="8221" max="8457" width="9.140625" style="2"/>
    <col min="8458" max="8458" width="15.42578125" style="2" customWidth="1"/>
    <col min="8459" max="8459" width="11.7109375" style="2" customWidth="1"/>
    <col min="8460" max="8460" width="11.28515625" style="2" customWidth="1"/>
    <col min="8461" max="8461" width="9.140625" style="2"/>
    <col min="8462" max="8462" width="14.5703125" style="2" customWidth="1"/>
    <col min="8463" max="8463" width="10.85546875" style="2" customWidth="1"/>
    <col min="8464" max="8464" width="13.5703125" style="2" customWidth="1"/>
    <col min="8465" max="8465" width="9.140625" style="2"/>
    <col min="8466" max="8466" width="10.85546875" style="2" customWidth="1"/>
    <col min="8467" max="8467" width="11.42578125" style="2" customWidth="1"/>
    <col min="8468" max="8468" width="11" style="2" customWidth="1"/>
    <col min="8469" max="8469" width="10.7109375" style="2" customWidth="1"/>
    <col min="8470" max="8470" width="10.5703125" style="2" customWidth="1"/>
    <col min="8471" max="8472" width="9.140625" style="2"/>
    <col min="8473" max="8473" width="12.5703125" style="2" customWidth="1"/>
    <col min="8474" max="8474" width="9.85546875" style="2" customWidth="1"/>
    <col min="8475" max="8475" width="16" style="2" customWidth="1"/>
    <col min="8476" max="8476" width="17.28515625" style="2" customWidth="1"/>
    <col min="8477" max="8713" width="9.140625" style="2"/>
    <col min="8714" max="8714" width="15.42578125" style="2" customWidth="1"/>
    <col min="8715" max="8715" width="11.7109375" style="2" customWidth="1"/>
    <col min="8716" max="8716" width="11.28515625" style="2" customWidth="1"/>
    <col min="8717" max="8717" width="9.140625" style="2"/>
    <col min="8718" max="8718" width="14.5703125" style="2" customWidth="1"/>
    <col min="8719" max="8719" width="10.85546875" style="2" customWidth="1"/>
    <col min="8720" max="8720" width="13.5703125" style="2" customWidth="1"/>
    <col min="8721" max="8721" width="9.140625" style="2"/>
    <col min="8722" max="8722" width="10.85546875" style="2" customWidth="1"/>
    <col min="8723" max="8723" width="11.42578125" style="2" customWidth="1"/>
    <col min="8724" max="8724" width="11" style="2" customWidth="1"/>
    <col min="8725" max="8725" width="10.7109375" style="2" customWidth="1"/>
    <col min="8726" max="8726" width="10.5703125" style="2" customWidth="1"/>
    <col min="8727" max="8728" width="9.140625" style="2"/>
    <col min="8729" max="8729" width="12.5703125" style="2" customWidth="1"/>
    <col min="8730" max="8730" width="9.85546875" style="2" customWidth="1"/>
    <col min="8731" max="8731" width="16" style="2" customWidth="1"/>
    <col min="8732" max="8732" width="17.28515625" style="2" customWidth="1"/>
    <col min="8733" max="8969" width="9.140625" style="2"/>
    <col min="8970" max="8970" width="15.42578125" style="2" customWidth="1"/>
    <col min="8971" max="8971" width="11.7109375" style="2" customWidth="1"/>
    <col min="8972" max="8972" width="11.28515625" style="2" customWidth="1"/>
    <col min="8973" max="8973" width="9.140625" style="2"/>
    <col min="8974" max="8974" width="14.5703125" style="2" customWidth="1"/>
    <col min="8975" max="8975" width="10.85546875" style="2" customWidth="1"/>
    <col min="8976" max="8976" width="13.5703125" style="2" customWidth="1"/>
    <col min="8977" max="8977" width="9.140625" style="2"/>
    <col min="8978" max="8978" width="10.85546875" style="2" customWidth="1"/>
    <col min="8979" max="8979" width="11.42578125" style="2" customWidth="1"/>
    <col min="8980" max="8980" width="11" style="2" customWidth="1"/>
    <col min="8981" max="8981" width="10.7109375" style="2" customWidth="1"/>
    <col min="8982" max="8982" width="10.5703125" style="2" customWidth="1"/>
    <col min="8983" max="8984" width="9.140625" style="2"/>
    <col min="8985" max="8985" width="12.5703125" style="2" customWidth="1"/>
    <col min="8986" max="8986" width="9.85546875" style="2" customWidth="1"/>
    <col min="8987" max="8987" width="16" style="2" customWidth="1"/>
    <col min="8988" max="8988" width="17.28515625" style="2" customWidth="1"/>
    <col min="8989" max="9225" width="9.140625" style="2"/>
    <col min="9226" max="9226" width="15.42578125" style="2" customWidth="1"/>
    <col min="9227" max="9227" width="11.7109375" style="2" customWidth="1"/>
    <col min="9228" max="9228" width="11.28515625" style="2" customWidth="1"/>
    <col min="9229" max="9229" width="9.140625" style="2"/>
    <col min="9230" max="9230" width="14.5703125" style="2" customWidth="1"/>
    <col min="9231" max="9231" width="10.85546875" style="2" customWidth="1"/>
    <col min="9232" max="9232" width="13.5703125" style="2" customWidth="1"/>
    <col min="9233" max="9233" width="9.140625" style="2"/>
    <col min="9234" max="9234" width="10.85546875" style="2" customWidth="1"/>
    <col min="9235" max="9235" width="11.42578125" style="2" customWidth="1"/>
    <col min="9236" max="9236" width="11" style="2" customWidth="1"/>
    <col min="9237" max="9237" width="10.7109375" style="2" customWidth="1"/>
    <col min="9238" max="9238" width="10.5703125" style="2" customWidth="1"/>
    <col min="9239" max="9240" width="9.140625" style="2"/>
    <col min="9241" max="9241" width="12.5703125" style="2" customWidth="1"/>
    <col min="9242" max="9242" width="9.85546875" style="2" customWidth="1"/>
    <col min="9243" max="9243" width="16" style="2" customWidth="1"/>
    <col min="9244" max="9244" width="17.28515625" style="2" customWidth="1"/>
    <col min="9245" max="9481" width="9.140625" style="2"/>
    <col min="9482" max="9482" width="15.42578125" style="2" customWidth="1"/>
    <col min="9483" max="9483" width="11.7109375" style="2" customWidth="1"/>
    <col min="9484" max="9484" width="11.28515625" style="2" customWidth="1"/>
    <col min="9485" max="9485" width="9.140625" style="2"/>
    <col min="9486" max="9486" width="14.5703125" style="2" customWidth="1"/>
    <col min="9487" max="9487" width="10.85546875" style="2" customWidth="1"/>
    <col min="9488" max="9488" width="13.5703125" style="2" customWidth="1"/>
    <col min="9489" max="9489" width="9.140625" style="2"/>
    <col min="9490" max="9490" width="10.85546875" style="2" customWidth="1"/>
    <col min="9491" max="9491" width="11.42578125" style="2" customWidth="1"/>
    <col min="9492" max="9492" width="11" style="2" customWidth="1"/>
    <col min="9493" max="9493" width="10.7109375" style="2" customWidth="1"/>
    <col min="9494" max="9494" width="10.5703125" style="2" customWidth="1"/>
    <col min="9495" max="9496" width="9.140625" style="2"/>
    <col min="9497" max="9497" width="12.5703125" style="2" customWidth="1"/>
    <col min="9498" max="9498" width="9.85546875" style="2" customWidth="1"/>
    <col min="9499" max="9499" width="16" style="2" customWidth="1"/>
    <col min="9500" max="9500" width="17.28515625" style="2" customWidth="1"/>
    <col min="9501" max="9737" width="9.140625" style="2"/>
    <col min="9738" max="9738" width="15.42578125" style="2" customWidth="1"/>
    <col min="9739" max="9739" width="11.7109375" style="2" customWidth="1"/>
    <col min="9740" max="9740" width="11.28515625" style="2" customWidth="1"/>
    <col min="9741" max="9741" width="9.140625" style="2"/>
    <col min="9742" max="9742" width="14.5703125" style="2" customWidth="1"/>
    <col min="9743" max="9743" width="10.85546875" style="2" customWidth="1"/>
    <col min="9744" max="9744" width="13.5703125" style="2" customWidth="1"/>
    <col min="9745" max="9745" width="9.140625" style="2"/>
    <col min="9746" max="9746" width="10.85546875" style="2" customWidth="1"/>
    <col min="9747" max="9747" width="11.42578125" style="2" customWidth="1"/>
    <col min="9748" max="9748" width="11" style="2" customWidth="1"/>
    <col min="9749" max="9749" width="10.7109375" style="2" customWidth="1"/>
    <col min="9750" max="9750" width="10.5703125" style="2" customWidth="1"/>
    <col min="9751" max="9752" width="9.140625" style="2"/>
    <col min="9753" max="9753" width="12.5703125" style="2" customWidth="1"/>
    <col min="9754" max="9754" width="9.85546875" style="2" customWidth="1"/>
    <col min="9755" max="9755" width="16" style="2" customWidth="1"/>
    <col min="9756" max="9756" width="17.28515625" style="2" customWidth="1"/>
    <col min="9757" max="9993" width="9.140625" style="2"/>
    <col min="9994" max="9994" width="15.42578125" style="2" customWidth="1"/>
    <col min="9995" max="9995" width="11.7109375" style="2" customWidth="1"/>
    <col min="9996" max="9996" width="11.28515625" style="2" customWidth="1"/>
    <col min="9997" max="9997" width="9.140625" style="2"/>
    <col min="9998" max="9998" width="14.5703125" style="2" customWidth="1"/>
    <col min="9999" max="9999" width="10.85546875" style="2" customWidth="1"/>
    <col min="10000" max="10000" width="13.5703125" style="2" customWidth="1"/>
    <col min="10001" max="10001" width="9.140625" style="2"/>
    <col min="10002" max="10002" width="10.85546875" style="2" customWidth="1"/>
    <col min="10003" max="10003" width="11.42578125" style="2" customWidth="1"/>
    <col min="10004" max="10004" width="11" style="2" customWidth="1"/>
    <col min="10005" max="10005" width="10.7109375" style="2" customWidth="1"/>
    <col min="10006" max="10006" width="10.5703125" style="2" customWidth="1"/>
    <col min="10007" max="10008" width="9.140625" style="2"/>
    <col min="10009" max="10009" width="12.5703125" style="2" customWidth="1"/>
    <col min="10010" max="10010" width="9.85546875" style="2" customWidth="1"/>
    <col min="10011" max="10011" width="16" style="2" customWidth="1"/>
    <col min="10012" max="10012" width="17.28515625" style="2" customWidth="1"/>
    <col min="10013" max="10249" width="9.140625" style="2"/>
    <col min="10250" max="10250" width="15.42578125" style="2" customWidth="1"/>
    <col min="10251" max="10251" width="11.7109375" style="2" customWidth="1"/>
    <col min="10252" max="10252" width="11.28515625" style="2" customWidth="1"/>
    <col min="10253" max="10253" width="9.140625" style="2"/>
    <col min="10254" max="10254" width="14.5703125" style="2" customWidth="1"/>
    <col min="10255" max="10255" width="10.85546875" style="2" customWidth="1"/>
    <col min="10256" max="10256" width="13.5703125" style="2" customWidth="1"/>
    <col min="10257" max="10257" width="9.140625" style="2"/>
    <col min="10258" max="10258" width="10.85546875" style="2" customWidth="1"/>
    <col min="10259" max="10259" width="11.42578125" style="2" customWidth="1"/>
    <col min="10260" max="10260" width="11" style="2" customWidth="1"/>
    <col min="10261" max="10261" width="10.7109375" style="2" customWidth="1"/>
    <col min="10262" max="10262" width="10.5703125" style="2" customWidth="1"/>
    <col min="10263" max="10264" width="9.140625" style="2"/>
    <col min="10265" max="10265" width="12.5703125" style="2" customWidth="1"/>
    <col min="10266" max="10266" width="9.85546875" style="2" customWidth="1"/>
    <col min="10267" max="10267" width="16" style="2" customWidth="1"/>
    <col min="10268" max="10268" width="17.28515625" style="2" customWidth="1"/>
    <col min="10269" max="10505" width="9.140625" style="2"/>
    <col min="10506" max="10506" width="15.42578125" style="2" customWidth="1"/>
    <col min="10507" max="10507" width="11.7109375" style="2" customWidth="1"/>
    <col min="10508" max="10508" width="11.28515625" style="2" customWidth="1"/>
    <col min="10509" max="10509" width="9.140625" style="2"/>
    <col min="10510" max="10510" width="14.5703125" style="2" customWidth="1"/>
    <col min="10511" max="10511" width="10.85546875" style="2" customWidth="1"/>
    <col min="10512" max="10512" width="13.5703125" style="2" customWidth="1"/>
    <col min="10513" max="10513" width="9.140625" style="2"/>
    <col min="10514" max="10514" width="10.85546875" style="2" customWidth="1"/>
    <col min="10515" max="10515" width="11.42578125" style="2" customWidth="1"/>
    <col min="10516" max="10516" width="11" style="2" customWidth="1"/>
    <col min="10517" max="10517" width="10.7109375" style="2" customWidth="1"/>
    <col min="10518" max="10518" width="10.5703125" style="2" customWidth="1"/>
    <col min="10519" max="10520" width="9.140625" style="2"/>
    <col min="10521" max="10521" width="12.5703125" style="2" customWidth="1"/>
    <col min="10522" max="10522" width="9.85546875" style="2" customWidth="1"/>
    <col min="10523" max="10523" width="16" style="2" customWidth="1"/>
    <col min="10524" max="10524" width="17.28515625" style="2" customWidth="1"/>
    <col min="10525" max="10761" width="9.140625" style="2"/>
    <col min="10762" max="10762" width="15.42578125" style="2" customWidth="1"/>
    <col min="10763" max="10763" width="11.7109375" style="2" customWidth="1"/>
    <col min="10764" max="10764" width="11.28515625" style="2" customWidth="1"/>
    <col min="10765" max="10765" width="9.140625" style="2"/>
    <col min="10766" max="10766" width="14.5703125" style="2" customWidth="1"/>
    <col min="10767" max="10767" width="10.85546875" style="2" customWidth="1"/>
    <col min="10768" max="10768" width="13.5703125" style="2" customWidth="1"/>
    <col min="10769" max="10769" width="9.140625" style="2"/>
    <col min="10770" max="10770" width="10.85546875" style="2" customWidth="1"/>
    <col min="10771" max="10771" width="11.42578125" style="2" customWidth="1"/>
    <col min="10772" max="10772" width="11" style="2" customWidth="1"/>
    <col min="10773" max="10773" width="10.7109375" style="2" customWidth="1"/>
    <col min="10774" max="10774" width="10.5703125" style="2" customWidth="1"/>
    <col min="10775" max="10776" width="9.140625" style="2"/>
    <col min="10777" max="10777" width="12.5703125" style="2" customWidth="1"/>
    <col min="10778" max="10778" width="9.85546875" style="2" customWidth="1"/>
    <col min="10779" max="10779" width="16" style="2" customWidth="1"/>
    <col min="10780" max="10780" width="17.28515625" style="2" customWidth="1"/>
    <col min="10781" max="11017" width="9.140625" style="2"/>
    <col min="11018" max="11018" width="15.42578125" style="2" customWidth="1"/>
    <col min="11019" max="11019" width="11.7109375" style="2" customWidth="1"/>
    <col min="11020" max="11020" width="11.28515625" style="2" customWidth="1"/>
    <col min="11021" max="11021" width="9.140625" style="2"/>
    <col min="11022" max="11022" width="14.5703125" style="2" customWidth="1"/>
    <col min="11023" max="11023" width="10.85546875" style="2" customWidth="1"/>
    <col min="11024" max="11024" width="13.5703125" style="2" customWidth="1"/>
    <col min="11025" max="11025" width="9.140625" style="2"/>
    <col min="11026" max="11026" width="10.85546875" style="2" customWidth="1"/>
    <col min="11027" max="11027" width="11.42578125" style="2" customWidth="1"/>
    <col min="11028" max="11028" width="11" style="2" customWidth="1"/>
    <col min="11029" max="11029" width="10.7109375" style="2" customWidth="1"/>
    <col min="11030" max="11030" width="10.5703125" style="2" customWidth="1"/>
    <col min="11031" max="11032" width="9.140625" style="2"/>
    <col min="11033" max="11033" width="12.5703125" style="2" customWidth="1"/>
    <col min="11034" max="11034" width="9.85546875" style="2" customWidth="1"/>
    <col min="11035" max="11035" width="16" style="2" customWidth="1"/>
    <col min="11036" max="11036" width="17.28515625" style="2" customWidth="1"/>
    <col min="11037" max="11273" width="9.140625" style="2"/>
    <col min="11274" max="11274" width="15.42578125" style="2" customWidth="1"/>
    <col min="11275" max="11275" width="11.7109375" style="2" customWidth="1"/>
    <col min="11276" max="11276" width="11.28515625" style="2" customWidth="1"/>
    <col min="11277" max="11277" width="9.140625" style="2"/>
    <col min="11278" max="11278" width="14.5703125" style="2" customWidth="1"/>
    <col min="11279" max="11279" width="10.85546875" style="2" customWidth="1"/>
    <col min="11280" max="11280" width="13.5703125" style="2" customWidth="1"/>
    <col min="11281" max="11281" width="9.140625" style="2"/>
    <col min="11282" max="11282" width="10.85546875" style="2" customWidth="1"/>
    <col min="11283" max="11283" width="11.42578125" style="2" customWidth="1"/>
    <col min="11284" max="11284" width="11" style="2" customWidth="1"/>
    <col min="11285" max="11285" width="10.7109375" style="2" customWidth="1"/>
    <col min="11286" max="11286" width="10.5703125" style="2" customWidth="1"/>
    <col min="11287" max="11288" width="9.140625" style="2"/>
    <col min="11289" max="11289" width="12.5703125" style="2" customWidth="1"/>
    <col min="11290" max="11290" width="9.85546875" style="2" customWidth="1"/>
    <col min="11291" max="11291" width="16" style="2" customWidth="1"/>
    <col min="11292" max="11292" width="17.28515625" style="2" customWidth="1"/>
    <col min="11293" max="11529" width="9.140625" style="2"/>
    <col min="11530" max="11530" width="15.42578125" style="2" customWidth="1"/>
    <col min="11531" max="11531" width="11.7109375" style="2" customWidth="1"/>
    <col min="11532" max="11532" width="11.28515625" style="2" customWidth="1"/>
    <col min="11533" max="11533" width="9.140625" style="2"/>
    <col min="11534" max="11534" width="14.5703125" style="2" customWidth="1"/>
    <col min="11535" max="11535" width="10.85546875" style="2" customWidth="1"/>
    <col min="11536" max="11536" width="13.5703125" style="2" customWidth="1"/>
    <col min="11537" max="11537" width="9.140625" style="2"/>
    <col min="11538" max="11538" width="10.85546875" style="2" customWidth="1"/>
    <col min="11539" max="11539" width="11.42578125" style="2" customWidth="1"/>
    <col min="11540" max="11540" width="11" style="2" customWidth="1"/>
    <col min="11541" max="11541" width="10.7109375" style="2" customWidth="1"/>
    <col min="11542" max="11542" width="10.5703125" style="2" customWidth="1"/>
    <col min="11543" max="11544" width="9.140625" style="2"/>
    <col min="11545" max="11545" width="12.5703125" style="2" customWidth="1"/>
    <col min="11546" max="11546" width="9.85546875" style="2" customWidth="1"/>
    <col min="11547" max="11547" width="16" style="2" customWidth="1"/>
    <col min="11548" max="11548" width="17.28515625" style="2" customWidth="1"/>
    <col min="11549" max="11785" width="9.140625" style="2"/>
    <col min="11786" max="11786" width="15.42578125" style="2" customWidth="1"/>
    <col min="11787" max="11787" width="11.7109375" style="2" customWidth="1"/>
    <col min="11788" max="11788" width="11.28515625" style="2" customWidth="1"/>
    <col min="11789" max="11789" width="9.140625" style="2"/>
    <col min="11790" max="11790" width="14.5703125" style="2" customWidth="1"/>
    <col min="11791" max="11791" width="10.85546875" style="2" customWidth="1"/>
    <col min="11792" max="11792" width="13.5703125" style="2" customWidth="1"/>
    <col min="11793" max="11793" width="9.140625" style="2"/>
    <col min="11794" max="11794" width="10.85546875" style="2" customWidth="1"/>
    <col min="11795" max="11795" width="11.42578125" style="2" customWidth="1"/>
    <col min="11796" max="11796" width="11" style="2" customWidth="1"/>
    <col min="11797" max="11797" width="10.7109375" style="2" customWidth="1"/>
    <col min="11798" max="11798" width="10.5703125" style="2" customWidth="1"/>
    <col min="11799" max="11800" width="9.140625" style="2"/>
    <col min="11801" max="11801" width="12.5703125" style="2" customWidth="1"/>
    <col min="11802" max="11802" width="9.85546875" style="2" customWidth="1"/>
    <col min="11803" max="11803" width="16" style="2" customWidth="1"/>
    <col min="11804" max="11804" width="17.28515625" style="2" customWidth="1"/>
    <col min="11805" max="12041" width="9.140625" style="2"/>
    <col min="12042" max="12042" width="15.42578125" style="2" customWidth="1"/>
    <col min="12043" max="12043" width="11.7109375" style="2" customWidth="1"/>
    <col min="12044" max="12044" width="11.28515625" style="2" customWidth="1"/>
    <col min="12045" max="12045" width="9.140625" style="2"/>
    <col min="12046" max="12046" width="14.5703125" style="2" customWidth="1"/>
    <col min="12047" max="12047" width="10.85546875" style="2" customWidth="1"/>
    <col min="12048" max="12048" width="13.5703125" style="2" customWidth="1"/>
    <col min="12049" max="12049" width="9.140625" style="2"/>
    <col min="12050" max="12050" width="10.85546875" style="2" customWidth="1"/>
    <col min="12051" max="12051" width="11.42578125" style="2" customWidth="1"/>
    <col min="12052" max="12052" width="11" style="2" customWidth="1"/>
    <col min="12053" max="12053" width="10.7109375" style="2" customWidth="1"/>
    <col min="12054" max="12054" width="10.5703125" style="2" customWidth="1"/>
    <col min="12055" max="12056" width="9.140625" style="2"/>
    <col min="12057" max="12057" width="12.5703125" style="2" customWidth="1"/>
    <col min="12058" max="12058" width="9.85546875" style="2" customWidth="1"/>
    <col min="12059" max="12059" width="16" style="2" customWidth="1"/>
    <col min="12060" max="12060" width="17.28515625" style="2" customWidth="1"/>
    <col min="12061" max="12297" width="9.140625" style="2"/>
    <col min="12298" max="12298" width="15.42578125" style="2" customWidth="1"/>
    <col min="12299" max="12299" width="11.7109375" style="2" customWidth="1"/>
    <col min="12300" max="12300" width="11.28515625" style="2" customWidth="1"/>
    <col min="12301" max="12301" width="9.140625" style="2"/>
    <col min="12302" max="12302" width="14.5703125" style="2" customWidth="1"/>
    <col min="12303" max="12303" width="10.85546875" style="2" customWidth="1"/>
    <col min="12304" max="12304" width="13.5703125" style="2" customWidth="1"/>
    <col min="12305" max="12305" width="9.140625" style="2"/>
    <col min="12306" max="12306" width="10.85546875" style="2" customWidth="1"/>
    <col min="12307" max="12307" width="11.42578125" style="2" customWidth="1"/>
    <col min="12308" max="12308" width="11" style="2" customWidth="1"/>
    <col min="12309" max="12309" width="10.7109375" style="2" customWidth="1"/>
    <col min="12310" max="12310" width="10.5703125" style="2" customWidth="1"/>
    <col min="12311" max="12312" width="9.140625" style="2"/>
    <col min="12313" max="12313" width="12.5703125" style="2" customWidth="1"/>
    <col min="12314" max="12314" width="9.85546875" style="2" customWidth="1"/>
    <col min="12315" max="12315" width="16" style="2" customWidth="1"/>
    <col min="12316" max="12316" width="17.28515625" style="2" customWidth="1"/>
    <col min="12317" max="12553" width="9.140625" style="2"/>
    <col min="12554" max="12554" width="15.42578125" style="2" customWidth="1"/>
    <col min="12555" max="12555" width="11.7109375" style="2" customWidth="1"/>
    <col min="12556" max="12556" width="11.28515625" style="2" customWidth="1"/>
    <col min="12557" max="12557" width="9.140625" style="2"/>
    <col min="12558" max="12558" width="14.5703125" style="2" customWidth="1"/>
    <col min="12559" max="12559" width="10.85546875" style="2" customWidth="1"/>
    <col min="12560" max="12560" width="13.5703125" style="2" customWidth="1"/>
    <col min="12561" max="12561" width="9.140625" style="2"/>
    <col min="12562" max="12562" width="10.85546875" style="2" customWidth="1"/>
    <col min="12563" max="12563" width="11.42578125" style="2" customWidth="1"/>
    <col min="12564" max="12564" width="11" style="2" customWidth="1"/>
    <col min="12565" max="12565" width="10.7109375" style="2" customWidth="1"/>
    <col min="12566" max="12566" width="10.5703125" style="2" customWidth="1"/>
    <col min="12567" max="12568" width="9.140625" style="2"/>
    <col min="12569" max="12569" width="12.5703125" style="2" customWidth="1"/>
    <col min="12570" max="12570" width="9.85546875" style="2" customWidth="1"/>
    <col min="12571" max="12571" width="16" style="2" customWidth="1"/>
    <col min="12572" max="12572" width="17.28515625" style="2" customWidth="1"/>
    <col min="12573" max="12809" width="9.140625" style="2"/>
    <col min="12810" max="12810" width="15.42578125" style="2" customWidth="1"/>
    <col min="12811" max="12811" width="11.7109375" style="2" customWidth="1"/>
    <col min="12812" max="12812" width="11.28515625" style="2" customWidth="1"/>
    <col min="12813" max="12813" width="9.140625" style="2"/>
    <col min="12814" max="12814" width="14.5703125" style="2" customWidth="1"/>
    <col min="12815" max="12815" width="10.85546875" style="2" customWidth="1"/>
    <col min="12816" max="12816" width="13.5703125" style="2" customWidth="1"/>
    <col min="12817" max="12817" width="9.140625" style="2"/>
    <col min="12818" max="12818" width="10.85546875" style="2" customWidth="1"/>
    <col min="12819" max="12819" width="11.42578125" style="2" customWidth="1"/>
    <col min="12820" max="12820" width="11" style="2" customWidth="1"/>
    <col min="12821" max="12821" width="10.7109375" style="2" customWidth="1"/>
    <col min="12822" max="12822" width="10.5703125" style="2" customWidth="1"/>
    <col min="12823" max="12824" width="9.140625" style="2"/>
    <col min="12825" max="12825" width="12.5703125" style="2" customWidth="1"/>
    <col min="12826" max="12826" width="9.85546875" style="2" customWidth="1"/>
    <col min="12827" max="12827" width="16" style="2" customWidth="1"/>
    <col min="12828" max="12828" width="17.28515625" style="2" customWidth="1"/>
    <col min="12829" max="13065" width="9.140625" style="2"/>
    <col min="13066" max="13066" width="15.42578125" style="2" customWidth="1"/>
    <col min="13067" max="13067" width="11.7109375" style="2" customWidth="1"/>
    <col min="13068" max="13068" width="11.28515625" style="2" customWidth="1"/>
    <col min="13069" max="13069" width="9.140625" style="2"/>
    <col min="13070" max="13070" width="14.5703125" style="2" customWidth="1"/>
    <col min="13071" max="13071" width="10.85546875" style="2" customWidth="1"/>
    <col min="13072" max="13072" width="13.5703125" style="2" customWidth="1"/>
    <col min="13073" max="13073" width="9.140625" style="2"/>
    <col min="13074" max="13074" width="10.85546875" style="2" customWidth="1"/>
    <col min="13075" max="13075" width="11.42578125" style="2" customWidth="1"/>
    <col min="13076" max="13076" width="11" style="2" customWidth="1"/>
    <col min="13077" max="13077" width="10.7109375" style="2" customWidth="1"/>
    <col min="13078" max="13078" width="10.5703125" style="2" customWidth="1"/>
    <col min="13079" max="13080" width="9.140625" style="2"/>
    <col min="13081" max="13081" width="12.5703125" style="2" customWidth="1"/>
    <col min="13082" max="13082" width="9.85546875" style="2" customWidth="1"/>
    <col min="13083" max="13083" width="16" style="2" customWidth="1"/>
    <col min="13084" max="13084" width="17.28515625" style="2" customWidth="1"/>
    <col min="13085" max="13321" width="9.140625" style="2"/>
    <col min="13322" max="13322" width="15.42578125" style="2" customWidth="1"/>
    <col min="13323" max="13323" width="11.7109375" style="2" customWidth="1"/>
    <col min="13324" max="13324" width="11.28515625" style="2" customWidth="1"/>
    <col min="13325" max="13325" width="9.140625" style="2"/>
    <col min="13326" max="13326" width="14.5703125" style="2" customWidth="1"/>
    <col min="13327" max="13327" width="10.85546875" style="2" customWidth="1"/>
    <col min="13328" max="13328" width="13.5703125" style="2" customWidth="1"/>
    <col min="13329" max="13329" width="9.140625" style="2"/>
    <col min="13330" max="13330" width="10.85546875" style="2" customWidth="1"/>
    <col min="13331" max="13331" width="11.42578125" style="2" customWidth="1"/>
    <col min="13332" max="13332" width="11" style="2" customWidth="1"/>
    <col min="13333" max="13333" width="10.7109375" style="2" customWidth="1"/>
    <col min="13334" max="13334" width="10.5703125" style="2" customWidth="1"/>
    <col min="13335" max="13336" width="9.140625" style="2"/>
    <col min="13337" max="13337" width="12.5703125" style="2" customWidth="1"/>
    <col min="13338" max="13338" width="9.85546875" style="2" customWidth="1"/>
    <col min="13339" max="13339" width="16" style="2" customWidth="1"/>
    <col min="13340" max="13340" width="17.28515625" style="2" customWidth="1"/>
    <col min="13341" max="13577" width="9.140625" style="2"/>
    <col min="13578" max="13578" width="15.42578125" style="2" customWidth="1"/>
    <col min="13579" max="13579" width="11.7109375" style="2" customWidth="1"/>
    <col min="13580" max="13580" width="11.28515625" style="2" customWidth="1"/>
    <col min="13581" max="13581" width="9.140625" style="2"/>
    <col min="13582" max="13582" width="14.5703125" style="2" customWidth="1"/>
    <col min="13583" max="13583" width="10.85546875" style="2" customWidth="1"/>
    <col min="13584" max="13584" width="13.5703125" style="2" customWidth="1"/>
    <col min="13585" max="13585" width="9.140625" style="2"/>
    <col min="13586" max="13586" width="10.85546875" style="2" customWidth="1"/>
    <col min="13587" max="13587" width="11.42578125" style="2" customWidth="1"/>
    <col min="13588" max="13588" width="11" style="2" customWidth="1"/>
    <col min="13589" max="13589" width="10.7109375" style="2" customWidth="1"/>
    <col min="13590" max="13590" width="10.5703125" style="2" customWidth="1"/>
    <col min="13591" max="13592" width="9.140625" style="2"/>
    <col min="13593" max="13593" width="12.5703125" style="2" customWidth="1"/>
    <col min="13594" max="13594" width="9.85546875" style="2" customWidth="1"/>
    <col min="13595" max="13595" width="16" style="2" customWidth="1"/>
    <col min="13596" max="13596" width="17.28515625" style="2" customWidth="1"/>
    <col min="13597" max="13833" width="9.140625" style="2"/>
    <col min="13834" max="13834" width="15.42578125" style="2" customWidth="1"/>
    <col min="13835" max="13835" width="11.7109375" style="2" customWidth="1"/>
    <col min="13836" max="13836" width="11.28515625" style="2" customWidth="1"/>
    <col min="13837" max="13837" width="9.140625" style="2"/>
    <col min="13838" max="13838" width="14.5703125" style="2" customWidth="1"/>
    <col min="13839" max="13839" width="10.85546875" style="2" customWidth="1"/>
    <col min="13840" max="13840" width="13.5703125" style="2" customWidth="1"/>
    <col min="13841" max="13841" width="9.140625" style="2"/>
    <col min="13842" max="13842" width="10.85546875" style="2" customWidth="1"/>
    <col min="13843" max="13843" width="11.42578125" style="2" customWidth="1"/>
    <col min="13844" max="13844" width="11" style="2" customWidth="1"/>
    <col min="13845" max="13845" width="10.7109375" style="2" customWidth="1"/>
    <col min="13846" max="13846" width="10.5703125" style="2" customWidth="1"/>
    <col min="13847" max="13848" width="9.140625" style="2"/>
    <col min="13849" max="13849" width="12.5703125" style="2" customWidth="1"/>
    <col min="13850" max="13850" width="9.85546875" style="2" customWidth="1"/>
    <col min="13851" max="13851" width="16" style="2" customWidth="1"/>
    <col min="13852" max="13852" width="17.28515625" style="2" customWidth="1"/>
    <col min="13853" max="14089" width="9.140625" style="2"/>
    <col min="14090" max="14090" width="15.42578125" style="2" customWidth="1"/>
    <col min="14091" max="14091" width="11.7109375" style="2" customWidth="1"/>
    <col min="14092" max="14092" width="11.28515625" style="2" customWidth="1"/>
    <col min="14093" max="14093" width="9.140625" style="2"/>
    <col min="14094" max="14094" width="14.5703125" style="2" customWidth="1"/>
    <col min="14095" max="14095" width="10.85546875" style="2" customWidth="1"/>
    <col min="14096" max="14096" width="13.5703125" style="2" customWidth="1"/>
    <col min="14097" max="14097" width="9.140625" style="2"/>
    <col min="14098" max="14098" width="10.85546875" style="2" customWidth="1"/>
    <col min="14099" max="14099" width="11.42578125" style="2" customWidth="1"/>
    <col min="14100" max="14100" width="11" style="2" customWidth="1"/>
    <col min="14101" max="14101" width="10.7109375" style="2" customWidth="1"/>
    <col min="14102" max="14102" width="10.5703125" style="2" customWidth="1"/>
    <col min="14103" max="14104" width="9.140625" style="2"/>
    <col min="14105" max="14105" width="12.5703125" style="2" customWidth="1"/>
    <col min="14106" max="14106" width="9.85546875" style="2" customWidth="1"/>
    <col min="14107" max="14107" width="16" style="2" customWidth="1"/>
    <col min="14108" max="14108" width="17.28515625" style="2" customWidth="1"/>
    <col min="14109" max="14345" width="9.140625" style="2"/>
    <col min="14346" max="14346" width="15.42578125" style="2" customWidth="1"/>
    <col min="14347" max="14347" width="11.7109375" style="2" customWidth="1"/>
    <col min="14348" max="14348" width="11.28515625" style="2" customWidth="1"/>
    <col min="14349" max="14349" width="9.140625" style="2"/>
    <col min="14350" max="14350" width="14.5703125" style="2" customWidth="1"/>
    <col min="14351" max="14351" width="10.85546875" style="2" customWidth="1"/>
    <col min="14352" max="14352" width="13.5703125" style="2" customWidth="1"/>
    <col min="14353" max="14353" width="9.140625" style="2"/>
    <col min="14354" max="14354" width="10.85546875" style="2" customWidth="1"/>
    <col min="14355" max="14355" width="11.42578125" style="2" customWidth="1"/>
    <col min="14356" max="14356" width="11" style="2" customWidth="1"/>
    <col min="14357" max="14357" width="10.7109375" style="2" customWidth="1"/>
    <col min="14358" max="14358" width="10.5703125" style="2" customWidth="1"/>
    <col min="14359" max="14360" width="9.140625" style="2"/>
    <col min="14361" max="14361" width="12.5703125" style="2" customWidth="1"/>
    <col min="14362" max="14362" width="9.85546875" style="2" customWidth="1"/>
    <col min="14363" max="14363" width="16" style="2" customWidth="1"/>
    <col min="14364" max="14364" width="17.28515625" style="2" customWidth="1"/>
    <col min="14365" max="14601" width="9.140625" style="2"/>
    <col min="14602" max="14602" width="15.42578125" style="2" customWidth="1"/>
    <col min="14603" max="14603" width="11.7109375" style="2" customWidth="1"/>
    <col min="14604" max="14604" width="11.28515625" style="2" customWidth="1"/>
    <col min="14605" max="14605" width="9.140625" style="2"/>
    <col min="14606" max="14606" width="14.5703125" style="2" customWidth="1"/>
    <col min="14607" max="14607" width="10.85546875" style="2" customWidth="1"/>
    <col min="14608" max="14608" width="13.5703125" style="2" customWidth="1"/>
    <col min="14609" max="14609" width="9.140625" style="2"/>
    <col min="14610" max="14610" width="10.85546875" style="2" customWidth="1"/>
    <col min="14611" max="14611" width="11.42578125" style="2" customWidth="1"/>
    <col min="14612" max="14612" width="11" style="2" customWidth="1"/>
    <col min="14613" max="14613" width="10.7109375" style="2" customWidth="1"/>
    <col min="14614" max="14614" width="10.5703125" style="2" customWidth="1"/>
    <col min="14615" max="14616" width="9.140625" style="2"/>
    <col min="14617" max="14617" width="12.5703125" style="2" customWidth="1"/>
    <col min="14618" max="14618" width="9.85546875" style="2" customWidth="1"/>
    <col min="14619" max="14619" width="16" style="2" customWidth="1"/>
    <col min="14620" max="14620" width="17.28515625" style="2" customWidth="1"/>
    <col min="14621" max="14857" width="9.140625" style="2"/>
    <col min="14858" max="14858" width="15.42578125" style="2" customWidth="1"/>
    <col min="14859" max="14859" width="11.7109375" style="2" customWidth="1"/>
    <col min="14860" max="14860" width="11.28515625" style="2" customWidth="1"/>
    <col min="14861" max="14861" width="9.140625" style="2"/>
    <col min="14862" max="14862" width="14.5703125" style="2" customWidth="1"/>
    <col min="14863" max="14863" width="10.85546875" style="2" customWidth="1"/>
    <col min="14864" max="14864" width="13.5703125" style="2" customWidth="1"/>
    <col min="14865" max="14865" width="9.140625" style="2"/>
    <col min="14866" max="14866" width="10.85546875" style="2" customWidth="1"/>
    <col min="14867" max="14867" width="11.42578125" style="2" customWidth="1"/>
    <col min="14868" max="14868" width="11" style="2" customWidth="1"/>
    <col min="14869" max="14869" width="10.7109375" style="2" customWidth="1"/>
    <col min="14870" max="14870" width="10.5703125" style="2" customWidth="1"/>
    <col min="14871" max="14872" width="9.140625" style="2"/>
    <col min="14873" max="14873" width="12.5703125" style="2" customWidth="1"/>
    <col min="14874" max="14874" width="9.85546875" style="2" customWidth="1"/>
    <col min="14875" max="14875" width="16" style="2" customWidth="1"/>
    <col min="14876" max="14876" width="17.28515625" style="2" customWidth="1"/>
    <col min="14877" max="15113" width="9.140625" style="2"/>
    <col min="15114" max="15114" width="15.42578125" style="2" customWidth="1"/>
    <col min="15115" max="15115" width="11.7109375" style="2" customWidth="1"/>
    <col min="15116" max="15116" width="11.28515625" style="2" customWidth="1"/>
    <col min="15117" max="15117" width="9.140625" style="2"/>
    <col min="15118" max="15118" width="14.5703125" style="2" customWidth="1"/>
    <col min="15119" max="15119" width="10.85546875" style="2" customWidth="1"/>
    <col min="15120" max="15120" width="13.5703125" style="2" customWidth="1"/>
    <col min="15121" max="15121" width="9.140625" style="2"/>
    <col min="15122" max="15122" width="10.85546875" style="2" customWidth="1"/>
    <col min="15123" max="15123" width="11.42578125" style="2" customWidth="1"/>
    <col min="15124" max="15124" width="11" style="2" customWidth="1"/>
    <col min="15125" max="15125" width="10.7109375" style="2" customWidth="1"/>
    <col min="15126" max="15126" width="10.5703125" style="2" customWidth="1"/>
    <col min="15127" max="15128" width="9.140625" style="2"/>
    <col min="15129" max="15129" width="12.5703125" style="2" customWidth="1"/>
    <col min="15130" max="15130" width="9.85546875" style="2" customWidth="1"/>
    <col min="15131" max="15131" width="16" style="2" customWidth="1"/>
    <col min="15132" max="15132" width="17.28515625" style="2" customWidth="1"/>
    <col min="15133" max="15369" width="9.140625" style="2"/>
    <col min="15370" max="15370" width="15.42578125" style="2" customWidth="1"/>
    <col min="15371" max="15371" width="11.7109375" style="2" customWidth="1"/>
    <col min="15372" max="15372" width="11.28515625" style="2" customWidth="1"/>
    <col min="15373" max="15373" width="9.140625" style="2"/>
    <col min="15374" max="15374" width="14.5703125" style="2" customWidth="1"/>
    <col min="15375" max="15375" width="10.85546875" style="2" customWidth="1"/>
    <col min="15376" max="15376" width="13.5703125" style="2" customWidth="1"/>
    <col min="15377" max="15377" width="9.140625" style="2"/>
    <col min="15378" max="15378" width="10.85546875" style="2" customWidth="1"/>
    <col min="15379" max="15379" width="11.42578125" style="2" customWidth="1"/>
    <col min="15380" max="15380" width="11" style="2" customWidth="1"/>
    <col min="15381" max="15381" width="10.7109375" style="2" customWidth="1"/>
    <col min="15382" max="15382" width="10.5703125" style="2" customWidth="1"/>
    <col min="15383" max="15384" width="9.140625" style="2"/>
    <col min="15385" max="15385" width="12.5703125" style="2" customWidth="1"/>
    <col min="15386" max="15386" width="9.85546875" style="2" customWidth="1"/>
    <col min="15387" max="15387" width="16" style="2" customWidth="1"/>
    <col min="15388" max="15388" width="17.28515625" style="2" customWidth="1"/>
    <col min="15389" max="15625" width="9.140625" style="2"/>
    <col min="15626" max="15626" width="15.42578125" style="2" customWidth="1"/>
    <col min="15627" max="15627" width="11.7109375" style="2" customWidth="1"/>
    <col min="15628" max="15628" width="11.28515625" style="2" customWidth="1"/>
    <col min="15629" max="15629" width="9.140625" style="2"/>
    <col min="15630" max="15630" width="14.5703125" style="2" customWidth="1"/>
    <col min="15631" max="15631" width="10.85546875" style="2" customWidth="1"/>
    <col min="15632" max="15632" width="13.5703125" style="2" customWidth="1"/>
    <col min="15633" max="15633" width="9.140625" style="2"/>
    <col min="15634" max="15634" width="10.85546875" style="2" customWidth="1"/>
    <col min="15635" max="15635" width="11.42578125" style="2" customWidth="1"/>
    <col min="15636" max="15636" width="11" style="2" customWidth="1"/>
    <col min="15637" max="15637" width="10.7109375" style="2" customWidth="1"/>
    <col min="15638" max="15638" width="10.5703125" style="2" customWidth="1"/>
    <col min="15639" max="15640" width="9.140625" style="2"/>
    <col min="15641" max="15641" width="12.5703125" style="2" customWidth="1"/>
    <col min="15642" max="15642" width="9.85546875" style="2" customWidth="1"/>
    <col min="15643" max="15643" width="16" style="2" customWidth="1"/>
    <col min="15644" max="15644" width="17.28515625" style="2" customWidth="1"/>
    <col min="15645" max="15881" width="9.140625" style="2"/>
    <col min="15882" max="15882" width="15.42578125" style="2" customWidth="1"/>
    <col min="15883" max="15883" width="11.7109375" style="2" customWidth="1"/>
    <col min="15884" max="15884" width="11.28515625" style="2" customWidth="1"/>
    <col min="15885" max="15885" width="9.140625" style="2"/>
    <col min="15886" max="15886" width="14.5703125" style="2" customWidth="1"/>
    <col min="15887" max="15887" width="10.85546875" style="2" customWidth="1"/>
    <col min="15888" max="15888" width="13.5703125" style="2" customWidth="1"/>
    <col min="15889" max="15889" width="9.140625" style="2"/>
    <col min="15890" max="15890" width="10.85546875" style="2" customWidth="1"/>
    <col min="15891" max="15891" width="11.42578125" style="2" customWidth="1"/>
    <col min="15892" max="15892" width="11" style="2" customWidth="1"/>
    <col min="15893" max="15893" width="10.7109375" style="2" customWidth="1"/>
    <col min="15894" max="15894" width="10.5703125" style="2" customWidth="1"/>
    <col min="15895" max="15896" width="9.140625" style="2"/>
    <col min="15897" max="15897" width="12.5703125" style="2" customWidth="1"/>
    <col min="15898" max="15898" width="9.85546875" style="2" customWidth="1"/>
    <col min="15899" max="15899" width="16" style="2" customWidth="1"/>
    <col min="15900" max="15900" width="17.28515625" style="2" customWidth="1"/>
    <col min="15901" max="16137" width="9.140625" style="2"/>
    <col min="16138" max="16138" width="15.42578125" style="2" customWidth="1"/>
    <col min="16139" max="16139" width="11.7109375" style="2" customWidth="1"/>
    <col min="16140" max="16140" width="11.28515625" style="2" customWidth="1"/>
    <col min="16141" max="16141" width="9.140625" style="2"/>
    <col min="16142" max="16142" width="14.5703125" style="2" customWidth="1"/>
    <col min="16143" max="16143" width="10.85546875" style="2" customWidth="1"/>
    <col min="16144" max="16144" width="13.5703125" style="2" customWidth="1"/>
    <col min="16145" max="16145" width="9.140625" style="2"/>
    <col min="16146" max="16146" width="10.85546875" style="2" customWidth="1"/>
    <col min="16147" max="16147" width="11.42578125" style="2" customWidth="1"/>
    <col min="16148" max="16148" width="11" style="2" customWidth="1"/>
    <col min="16149" max="16149" width="10.7109375" style="2" customWidth="1"/>
    <col min="16150" max="16150" width="10.5703125" style="2" customWidth="1"/>
    <col min="16151" max="16152" width="9.140625" style="2"/>
    <col min="16153" max="16153" width="12.5703125" style="2" customWidth="1"/>
    <col min="16154" max="16154" width="9.85546875" style="2" customWidth="1"/>
    <col min="16155" max="16155" width="16" style="2" customWidth="1"/>
    <col min="16156" max="16156" width="17.28515625" style="2" customWidth="1"/>
    <col min="16157" max="16384" width="9.140625" style="2"/>
  </cols>
  <sheetData>
    <row r="1" spans="1:32" ht="18.75">
      <c r="A1" s="550" t="s">
        <v>58</v>
      </c>
      <c r="B1" s="550"/>
      <c r="C1" s="550"/>
      <c r="D1" s="535" t="str">
        <f>[0]!Name</f>
        <v>Въведете името на организацията САМО в Лист (Sheet) "01 Персонал"</v>
      </c>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row>
    <row r="2" spans="1:32" ht="21.75" customHeight="1"/>
    <row r="3" spans="1:32" s="7" customFormat="1" ht="187.5" customHeight="1">
      <c r="A3" s="551" t="s">
        <v>350</v>
      </c>
      <c r="B3" s="551"/>
      <c r="C3" s="551"/>
      <c r="D3" s="551"/>
      <c r="E3" s="551"/>
      <c r="F3" s="551"/>
      <c r="G3" s="551"/>
      <c r="H3" s="551"/>
      <c r="I3" s="551"/>
      <c r="J3" s="551"/>
      <c r="K3" s="551"/>
      <c r="L3" s="551"/>
      <c r="M3" s="551"/>
      <c r="N3" s="551"/>
      <c r="O3" s="551"/>
      <c r="P3" s="551"/>
      <c r="Q3" s="551"/>
      <c r="R3" s="551"/>
      <c r="S3" s="551"/>
      <c r="T3" s="551"/>
      <c r="U3" s="551"/>
      <c r="V3" s="551"/>
      <c r="W3" s="551"/>
      <c r="X3" s="51"/>
      <c r="Y3" s="51"/>
      <c r="Z3" s="51"/>
      <c r="AA3" s="51"/>
      <c r="AB3" s="51"/>
      <c r="AC3" s="51"/>
      <c r="AD3" s="51"/>
      <c r="AE3" s="51"/>
    </row>
    <row r="5" spans="1:32" s="46" customFormat="1" ht="23.25" customHeight="1">
      <c r="A5" s="552" t="s">
        <v>57</v>
      </c>
      <c r="B5" s="552"/>
      <c r="C5" s="552"/>
      <c r="D5" s="552"/>
      <c r="E5" s="58">
        <f>COUNTA(A12:A31)</f>
        <v>0</v>
      </c>
      <c r="G5" s="552"/>
      <c r="H5" s="552"/>
      <c r="I5" s="552"/>
      <c r="J5" s="440"/>
      <c r="L5" s="596" t="s">
        <v>262</v>
      </c>
      <c r="M5" s="596"/>
      <c r="N5" s="596"/>
      <c r="O5" s="596"/>
      <c r="P5" s="597">
        <f>SUM(X12:X31)</f>
        <v>0</v>
      </c>
      <c r="Q5" s="597"/>
      <c r="S5" s="552" t="s">
        <v>263</v>
      </c>
      <c r="T5" s="552"/>
      <c r="U5" s="552"/>
      <c r="V5" s="552"/>
      <c r="W5" s="439">
        <f>SUM(Z12:Z31)</f>
        <v>0</v>
      </c>
    </row>
    <row r="6" spans="1:32" s="46" customFormat="1" thickBot="1">
      <c r="F6" s="48"/>
    </row>
    <row r="7" spans="1:32" s="49" customFormat="1" ht="126.75" customHeight="1" thickTop="1" thickBot="1">
      <c r="A7" s="553" t="s">
        <v>235</v>
      </c>
      <c r="B7" s="553" t="s">
        <v>233</v>
      </c>
      <c r="C7" s="553" t="s">
        <v>119</v>
      </c>
      <c r="D7" s="560" t="s">
        <v>183</v>
      </c>
      <c r="E7" s="561"/>
      <c r="F7" s="553" t="s">
        <v>92</v>
      </c>
      <c r="G7" s="566" t="s">
        <v>236</v>
      </c>
      <c r="H7" s="553" t="s">
        <v>237</v>
      </c>
      <c r="I7" s="553" t="s">
        <v>120</v>
      </c>
      <c r="J7" s="553" t="s">
        <v>234</v>
      </c>
      <c r="K7" s="571" t="s">
        <v>241</v>
      </c>
      <c r="L7" s="572"/>
      <c r="M7" s="553" t="s">
        <v>298</v>
      </c>
      <c r="N7" s="577" t="s">
        <v>94</v>
      </c>
      <c r="O7" s="577"/>
      <c r="P7" s="577"/>
      <c r="Q7" s="577"/>
      <c r="R7" s="577"/>
      <c r="S7" s="577"/>
      <c r="T7" s="577"/>
      <c r="U7" s="577"/>
      <c r="V7" s="577"/>
      <c r="W7" s="566" t="s">
        <v>299</v>
      </c>
      <c r="X7" s="600" t="s">
        <v>300</v>
      </c>
      <c r="Y7" s="601"/>
      <c r="Z7" s="600" t="s">
        <v>301</v>
      </c>
      <c r="AA7" s="601"/>
      <c r="AB7" s="553" t="s">
        <v>247</v>
      </c>
      <c r="AC7" s="553" t="s">
        <v>95</v>
      </c>
      <c r="AD7" s="581" t="s">
        <v>245</v>
      </c>
      <c r="AE7" s="582"/>
      <c r="AF7" s="583"/>
    </row>
    <row r="8" spans="1:32" s="49" customFormat="1" ht="17.25" customHeight="1" thickTop="1" thickBot="1">
      <c r="A8" s="554"/>
      <c r="B8" s="557"/>
      <c r="C8" s="554"/>
      <c r="D8" s="562"/>
      <c r="E8" s="563"/>
      <c r="F8" s="554"/>
      <c r="G8" s="567"/>
      <c r="H8" s="554"/>
      <c r="I8" s="554"/>
      <c r="J8" s="554"/>
      <c r="K8" s="573"/>
      <c r="L8" s="574"/>
      <c r="M8" s="554"/>
      <c r="N8" s="578" t="s">
        <v>52</v>
      </c>
      <c r="O8" s="578"/>
      <c r="P8" s="578"/>
      <c r="Q8" s="578" t="s">
        <v>53</v>
      </c>
      <c r="R8" s="578"/>
      <c r="S8" s="578"/>
      <c r="T8" s="578" t="s">
        <v>54</v>
      </c>
      <c r="U8" s="578"/>
      <c r="V8" s="578"/>
      <c r="W8" s="598"/>
      <c r="X8" s="602"/>
      <c r="Y8" s="603"/>
      <c r="Z8" s="604"/>
      <c r="AA8" s="605"/>
      <c r="AB8" s="554"/>
      <c r="AC8" s="554"/>
      <c r="AD8" s="584" t="s">
        <v>96</v>
      </c>
      <c r="AE8" s="587" t="s">
        <v>246</v>
      </c>
      <c r="AF8" s="590" t="s">
        <v>97</v>
      </c>
    </row>
    <row r="9" spans="1:32" s="49" customFormat="1" ht="29.25" customHeight="1" thickBot="1">
      <c r="A9" s="555"/>
      <c r="B9" s="558"/>
      <c r="C9" s="555"/>
      <c r="D9" s="564"/>
      <c r="E9" s="565"/>
      <c r="F9" s="555"/>
      <c r="G9" s="567"/>
      <c r="H9" s="555"/>
      <c r="I9" s="555"/>
      <c r="J9" s="555"/>
      <c r="K9" s="575"/>
      <c r="L9" s="576"/>
      <c r="M9" s="555"/>
      <c r="N9" s="579" t="s">
        <v>127</v>
      </c>
      <c r="O9" s="580"/>
      <c r="P9" s="593" t="s">
        <v>122</v>
      </c>
      <c r="Q9" s="579" t="s">
        <v>127</v>
      </c>
      <c r="R9" s="580"/>
      <c r="S9" s="593" t="s">
        <v>122</v>
      </c>
      <c r="T9" s="579" t="s">
        <v>127</v>
      </c>
      <c r="U9" s="580"/>
      <c r="V9" s="593" t="s">
        <v>122</v>
      </c>
      <c r="W9" s="598"/>
      <c r="X9" s="593" t="s">
        <v>122</v>
      </c>
      <c r="Y9" s="569" t="s">
        <v>242</v>
      </c>
      <c r="Z9" s="593" t="s">
        <v>122</v>
      </c>
      <c r="AA9" s="569" t="s">
        <v>243</v>
      </c>
      <c r="AB9" s="555"/>
      <c r="AC9" s="555"/>
      <c r="AD9" s="585"/>
      <c r="AE9" s="588"/>
      <c r="AF9" s="591"/>
    </row>
    <row r="10" spans="1:32" s="49" customFormat="1" ht="178.5" customHeight="1" thickBot="1">
      <c r="A10" s="556"/>
      <c r="B10" s="559"/>
      <c r="C10" s="556"/>
      <c r="D10" s="428" t="s">
        <v>181</v>
      </c>
      <c r="E10" s="428" t="s">
        <v>182</v>
      </c>
      <c r="F10" s="556"/>
      <c r="G10" s="568"/>
      <c r="H10" s="556"/>
      <c r="I10" s="556"/>
      <c r="J10" s="556"/>
      <c r="K10" s="54" t="s">
        <v>49</v>
      </c>
      <c r="L10" s="55" t="s">
        <v>50</v>
      </c>
      <c r="M10" s="556"/>
      <c r="N10" s="56" t="s">
        <v>121</v>
      </c>
      <c r="O10" s="59" t="s">
        <v>123</v>
      </c>
      <c r="P10" s="570"/>
      <c r="Q10" s="56" t="s">
        <v>121</v>
      </c>
      <c r="R10" s="59" t="s">
        <v>123</v>
      </c>
      <c r="S10" s="570"/>
      <c r="T10" s="56" t="s">
        <v>121</v>
      </c>
      <c r="U10" s="59" t="s">
        <v>123</v>
      </c>
      <c r="V10" s="570"/>
      <c r="W10" s="599"/>
      <c r="X10" s="570"/>
      <c r="Y10" s="570"/>
      <c r="Z10" s="570"/>
      <c r="AA10" s="570"/>
      <c r="AB10" s="556"/>
      <c r="AC10" s="556"/>
      <c r="AD10" s="586"/>
      <c r="AE10" s="589"/>
      <c r="AF10" s="592"/>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s="427" customFormat="1" ht="17.25" customHeight="1" thickTop="1" thickBot="1">
      <c r="A12" s="194"/>
      <c r="B12" s="201"/>
      <c r="C12" s="394"/>
      <c r="D12" s="201"/>
      <c r="E12" s="201"/>
      <c r="F12" s="201"/>
      <c r="G12" s="201"/>
      <c r="H12" s="201"/>
      <c r="I12" s="201"/>
      <c r="J12" s="195"/>
      <c r="K12" s="201"/>
      <c r="L12" s="201"/>
      <c r="M12" s="201"/>
      <c r="N12" s="197"/>
      <c r="O12" s="198"/>
      <c r="P12" s="199"/>
      <c r="Q12" s="197"/>
      <c r="R12" s="198"/>
      <c r="S12" s="199"/>
      <c r="T12" s="197"/>
      <c r="U12" s="198"/>
      <c r="V12" s="444"/>
      <c r="W12" s="394"/>
      <c r="X12" s="200"/>
      <c r="Y12" s="392"/>
      <c r="Z12" s="200"/>
      <c r="AA12" s="392"/>
      <c r="AB12" s="201"/>
      <c r="AC12" s="195"/>
      <c r="AD12" s="430"/>
      <c r="AE12" s="431"/>
      <c r="AF12" s="202"/>
    </row>
    <row r="13" spans="1:32" s="50" customFormat="1" ht="17.25" customHeight="1" thickTop="1" thickBot="1">
      <c r="A13" s="378"/>
      <c r="B13" s="379"/>
      <c r="C13" s="394"/>
      <c r="D13" s="201"/>
      <c r="E13" s="201"/>
      <c r="F13" s="201"/>
      <c r="G13" s="201"/>
      <c r="H13" s="201"/>
      <c r="I13" s="201"/>
      <c r="J13" s="380"/>
      <c r="K13" s="201"/>
      <c r="L13" s="201"/>
      <c r="M13" s="201"/>
      <c r="N13" s="382"/>
      <c r="O13" s="383"/>
      <c r="P13" s="384"/>
      <c r="Q13" s="382"/>
      <c r="R13" s="383"/>
      <c r="S13" s="384"/>
      <c r="T13" s="382"/>
      <c r="U13" s="383"/>
      <c r="V13" s="444"/>
      <c r="W13" s="394"/>
      <c r="X13" s="385"/>
      <c r="Y13" s="393"/>
      <c r="Z13" s="385"/>
      <c r="AA13" s="393"/>
      <c r="AB13" s="379"/>
      <c r="AC13" s="380"/>
      <c r="AD13" s="209"/>
      <c r="AE13" s="210"/>
      <c r="AF13" s="211"/>
    </row>
    <row r="14" spans="1:32" ht="17.25" thickTop="1" thickBot="1">
      <c r="A14" s="203"/>
      <c r="B14" s="394"/>
      <c r="C14" s="394"/>
      <c r="D14" s="201"/>
      <c r="E14" s="201"/>
      <c r="F14" s="201"/>
      <c r="G14" s="201"/>
      <c r="H14" s="201"/>
      <c r="I14" s="201"/>
      <c r="J14" s="204"/>
      <c r="K14" s="201"/>
      <c r="L14" s="201"/>
      <c r="M14" s="201"/>
      <c r="N14" s="395"/>
      <c r="O14" s="206"/>
      <c r="P14" s="207"/>
      <c r="Q14" s="395"/>
      <c r="R14" s="206"/>
      <c r="S14" s="207"/>
      <c r="T14" s="395"/>
      <c r="U14" s="206"/>
      <c r="V14" s="444"/>
      <c r="W14" s="394"/>
      <c r="X14" s="208"/>
      <c r="Y14" s="396"/>
      <c r="Z14" s="208"/>
      <c r="AA14" s="396"/>
      <c r="AB14" s="394"/>
      <c r="AC14" s="204"/>
      <c r="AD14" s="209"/>
      <c r="AE14" s="210"/>
      <c r="AF14" s="211"/>
    </row>
    <row r="15" spans="1:32" ht="17.25" thickTop="1" thickBot="1">
      <c r="A15" s="203"/>
      <c r="B15" s="394"/>
      <c r="C15" s="394"/>
      <c r="D15" s="201"/>
      <c r="E15" s="201"/>
      <c r="F15" s="201"/>
      <c r="G15" s="201"/>
      <c r="H15" s="201"/>
      <c r="I15" s="201"/>
      <c r="J15" s="204"/>
      <c r="K15" s="201"/>
      <c r="L15" s="201"/>
      <c r="M15" s="201"/>
      <c r="N15" s="395"/>
      <c r="O15" s="206"/>
      <c r="P15" s="207"/>
      <c r="Q15" s="395"/>
      <c r="R15" s="206"/>
      <c r="S15" s="207"/>
      <c r="T15" s="395"/>
      <c r="U15" s="206"/>
      <c r="V15" s="444"/>
      <c r="W15" s="394"/>
      <c r="X15" s="208"/>
      <c r="Y15" s="396"/>
      <c r="Z15" s="208"/>
      <c r="AA15" s="396"/>
      <c r="AB15" s="394"/>
      <c r="AC15" s="204"/>
      <c r="AD15" s="209"/>
      <c r="AE15" s="210"/>
      <c r="AF15" s="211"/>
    </row>
    <row r="16" spans="1:32" ht="17.25" thickTop="1" thickBot="1">
      <c r="A16" s="203"/>
      <c r="B16" s="394"/>
      <c r="C16" s="394"/>
      <c r="D16" s="201"/>
      <c r="E16" s="201"/>
      <c r="F16" s="201"/>
      <c r="G16" s="201"/>
      <c r="H16" s="201"/>
      <c r="I16" s="201"/>
      <c r="J16" s="204"/>
      <c r="K16" s="201"/>
      <c r="L16" s="201"/>
      <c r="M16" s="201"/>
      <c r="N16" s="395"/>
      <c r="O16" s="206"/>
      <c r="P16" s="207"/>
      <c r="Q16" s="395"/>
      <c r="R16" s="206"/>
      <c r="S16" s="207"/>
      <c r="T16" s="395"/>
      <c r="U16" s="206"/>
      <c r="V16" s="444"/>
      <c r="W16" s="394"/>
      <c r="X16" s="208"/>
      <c r="Y16" s="396"/>
      <c r="Z16" s="208"/>
      <c r="AA16" s="396"/>
      <c r="AB16" s="394"/>
      <c r="AC16" s="204"/>
      <c r="AD16" s="209"/>
      <c r="AE16" s="210"/>
      <c r="AF16" s="211"/>
    </row>
    <row r="17" spans="1:32" ht="17.25" thickTop="1" thickBot="1">
      <c r="A17" s="203"/>
      <c r="B17" s="394"/>
      <c r="C17" s="394"/>
      <c r="D17" s="201"/>
      <c r="E17" s="201"/>
      <c r="F17" s="201"/>
      <c r="G17" s="201"/>
      <c r="H17" s="201"/>
      <c r="I17" s="201"/>
      <c r="J17" s="204"/>
      <c r="K17" s="201"/>
      <c r="L17" s="201"/>
      <c r="M17" s="201"/>
      <c r="N17" s="395"/>
      <c r="O17" s="206"/>
      <c r="P17" s="207"/>
      <c r="Q17" s="395"/>
      <c r="R17" s="206"/>
      <c r="S17" s="207"/>
      <c r="T17" s="395"/>
      <c r="U17" s="206"/>
      <c r="V17" s="444"/>
      <c r="W17" s="394"/>
      <c r="X17" s="208"/>
      <c r="Y17" s="396"/>
      <c r="Z17" s="208"/>
      <c r="AA17" s="396"/>
      <c r="AB17" s="394"/>
      <c r="AC17" s="204"/>
      <c r="AD17" s="209"/>
      <c r="AE17" s="210"/>
      <c r="AF17" s="211"/>
    </row>
    <row r="18" spans="1:32" ht="17.25" thickTop="1" thickBot="1">
      <c r="A18" s="203"/>
      <c r="B18" s="394"/>
      <c r="C18" s="394"/>
      <c r="D18" s="201"/>
      <c r="E18" s="201"/>
      <c r="F18" s="201"/>
      <c r="G18" s="201"/>
      <c r="H18" s="201"/>
      <c r="I18" s="201"/>
      <c r="J18" s="204"/>
      <c r="K18" s="201"/>
      <c r="L18" s="201"/>
      <c r="M18" s="201"/>
      <c r="N18" s="395"/>
      <c r="O18" s="206"/>
      <c r="P18" s="207"/>
      <c r="Q18" s="395"/>
      <c r="R18" s="206"/>
      <c r="S18" s="207"/>
      <c r="T18" s="395"/>
      <c r="U18" s="206"/>
      <c r="V18" s="444"/>
      <c r="W18" s="394"/>
      <c r="X18" s="208"/>
      <c r="Y18" s="396"/>
      <c r="Z18" s="208"/>
      <c r="AA18" s="396"/>
      <c r="AB18" s="394"/>
      <c r="AC18" s="204"/>
      <c r="AD18" s="209"/>
      <c r="AE18" s="210"/>
      <c r="AF18" s="211"/>
    </row>
    <row r="19" spans="1:32" ht="17.25" thickTop="1" thickBot="1">
      <c r="A19" s="203"/>
      <c r="B19" s="394"/>
      <c r="C19" s="394"/>
      <c r="D19" s="201"/>
      <c r="E19" s="201"/>
      <c r="F19" s="201"/>
      <c r="G19" s="201"/>
      <c r="H19" s="201"/>
      <c r="I19" s="201"/>
      <c r="J19" s="204"/>
      <c r="K19" s="201"/>
      <c r="L19" s="201"/>
      <c r="M19" s="201"/>
      <c r="N19" s="395"/>
      <c r="O19" s="206"/>
      <c r="P19" s="207"/>
      <c r="Q19" s="395"/>
      <c r="R19" s="206"/>
      <c r="S19" s="207"/>
      <c r="T19" s="395"/>
      <c r="U19" s="206"/>
      <c r="V19" s="444"/>
      <c r="W19" s="394"/>
      <c r="X19" s="208"/>
      <c r="Y19" s="396"/>
      <c r="Z19" s="208"/>
      <c r="AA19" s="396"/>
      <c r="AB19" s="394"/>
      <c r="AC19" s="204"/>
      <c r="AD19" s="209"/>
      <c r="AE19" s="210"/>
      <c r="AF19" s="211"/>
    </row>
    <row r="20" spans="1:32" ht="17.25" thickTop="1" thickBot="1">
      <c r="A20" s="203"/>
      <c r="B20" s="394"/>
      <c r="C20" s="394"/>
      <c r="D20" s="201"/>
      <c r="E20" s="201"/>
      <c r="F20" s="201"/>
      <c r="G20" s="201"/>
      <c r="H20" s="201"/>
      <c r="I20" s="201"/>
      <c r="J20" s="204"/>
      <c r="K20" s="201"/>
      <c r="L20" s="201"/>
      <c r="M20" s="201"/>
      <c r="N20" s="395"/>
      <c r="O20" s="206"/>
      <c r="P20" s="207"/>
      <c r="Q20" s="395"/>
      <c r="R20" s="206"/>
      <c r="S20" s="207"/>
      <c r="T20" s="395"/>
      <c r="U20" s="206"/>
      <c r="V20" s="444"/>
      <c r="W20" s="394"/>
      <c r="X20" s="208"/>
      <c r="Y20" s="396"/>
      <c r="Z20" s="208"/>
      <c r="AA20" s="396"/>
      <c r="AB20" s="394"/>
      <c r="AC20" s="204"/>
      <c r="AD20" s="209"/>
      <c r="AE20" s="210"/>
      <c r="AF20" s="211"/>
    </row>
    <row r="21" spans="1:32" ht="17.25" thickTop="1" thickBot="1">
      <c r="A21" s="203"/>
      <c r="B21" s="394"/>
      <c r="C21" s="394"/>
      <c r="D21" s="201"/>
      <c r="E21" s="201"/>
      <c r="F21" s="201"/>
      <c r="G21" s="201"/>
      <c r="H21" s="201"/>
      <c r="I21" s="201"/>
      <c r="J21" s="204"/>
      <c r="K21" s="201"/>
      <c r="L21" s="201"/>
      <c r="M21" s="201"/>
      <c r="N21" s="395"/>
      <c r="O21" s="206"/>
      <c r="P21" s="207"/>
      <c r="Q21" s="395"/>
      <c r="R21" s="206"/>
      <c r="S21" s="207"/>
      <c r="T21" s="395"/>
      <c r="U21" s="206"/>
      <c r="V21" s="444"/>
      <c r="W21" s="394"/>
      <c r="X21" s="208"/>
      <c r="Y21" s="396"/>
      <c r="Z21" s="208"/>
      <c r="AA21" s="396"/>
      <c r="AB21" s="394"/>
      <c r="AC21" s="204"/>
      <c r="AD21" s="209"/>
      <c r="AE21" s="210"/>
      <c r="AF21" s="211"/>
    </row>
    <row r="22" spans="1:32" ht="17.25" thickTop="1" thickBot="1">
      <c r="A22" s="203"/>
      <c r="B22" s="394"/>
      <c r="C22" s="394"/>
      <c r="D22" s="201"/>
      <c r="E22" s="201"/>
      <c r="F22" s="201"/>
      <c r="G22" s="201"/>
      <c r="H22" s="201"/>
      <c r="I22" s="201"/>
      <c r="J22" s="204"/>
      <c r="K22" s="201"/>
      <c r="L22" s="201"/>
      <c r="M22" s="201"/>
      <c r="N22" s="395"/>
      <c r="O22" s="206"/>
      <c r="P22" s="207"/>
      <c r="Q22" s="395"/>
      <c r="R22" s="206"/>
      <c r="S22" s="207"/>
      <c r="T22" s="395"/>
      <c r="U22" s="206"/>
      <c r="V22" s="444"/>
      <c r="W22" s="394"/>
      <c r="X22" s="208"/>
      <c r="Y22" s="396"/>
      <c r="Z22" s="208"/>
      <c r="AA22" s="396"/>
      <c r="AB22" s="394"/>
      <c r="AC22" s="204"/>
      <c r="AD22" s="209"/>
      <c r="AE22" s="210"/>
      <c r="AF22" s="211"/>
    </row>
    <row r="23" spans="1:32" ht="17.25" thickTop="1" thickBot="1">
      <c r="A23" s="203"/>
      <c r="B23" s="394"/>
      <c r="C23" s="394"/>
      <c r="D23" s="201"/>
      <c r="E23" s="201"/>
      <c r="F23" s="201"/>
      <c r="G23" s="201"/>
      <c r="H23" s="201"/>
      <c r="I23" s="201"/>
      <c r="J23" s="204"/>
      <c r="K23" s="201"/>
      <c r="L23" s="201"/>
      <c r="M23" s="201"/>
      <c r="N23" s="395"/>
      <c r="O23" s="206"/>
      <c r="P23" s="207"/>
      <c r="Q23" s="395"/>
      <c r="R23" s="206"/>
      <c r="S23" s="207"/>
      <c r="T23" s="395"/>
      <c r="U23" s="206"/>
      <c r="V23" s="444"/>
      <c r="W23" s="394"/>
      <c r="X23" s="208"/>
      <c r="Y23" s="396"/>
      <c r="Z23" s="208"/>
      <c r="AA23" s="396"/>
      <c r="AB23" s="394"/>
      <c r="AC23" s="204"/>
      <c r="AD23" s="209"/>
      <c r="AE23" s="210"/>
      <c r="AF23" s="211"/>
    </row>
    <row r="24" spans="1:32" ht="17.25" thickTop="1" thickBot="1">
      <c r="A24" s="203"/>
      <c r="B24" s="394"/>
      <c r="C24" s="394"/>
      <c r="D24" s="201"/>
      <c r="E24" s="201"/>
      <c r="F24" s="201"/>
      <c r="G24" s="201"/>
      <c r="H24" s="201"/>
      <c r="I24" s="201"/>
      <c r="J24" s="204"/>
      <c r="K24" s="201"/>
      <c r="L24" s="201"/>
      <c r="M24" s="201"/>
      <c r="N24" s="395"/>
      <c r="O24" s="206"/>
      <c r="P24" s="207"/>
      <c r="Q24" s="395"/>
      <c r="R24" s="206"/>
      <c r="S24" s="207"/>
      <c r="T24" s="395"/>
      <c r="U24" s="206"/>
      <c r="V24" s="444"/>
      <c r="W24" s="394"/>
      <c r="X24" s="208"/>
      <c r="Y24" s="396"/>
      <c r="Z24" s="208"/>
      <c r="AA24" s="396"/>
      <c r="AB24" s="394"/>
      <c r="AC24" s="204"/>
      <c r="AD24" s="209"/>
      <c r="AE24" s="210"/>
      <c r="AF24" s="211"/>
    </row>
    <row r="25" spans="1:32" ht="17.25" thickTop="1" thickBot="1">
      <c r="A25" s="203"/>
      <c r="B25" s="394"/>
      <c r="C25" s="394"/>
      <c r="D25" s="201"/>
      <c r="E25" s="201"/>
      <c r="F25" s="201"/>
      <c r="G25" s="201"/>
      <c r="H25" s="201"/>
      <c r="I25" s="201"/>
      <c r="J25" s="204"/>
      <c r="K25" s="201"/>
      <c r="L25" s="201"/>
      <c r="M25" s="201"/>
      <c r="N25" s="395"/>
      <c r="O25" s="206"/>
      <c r="P25" s="207"/>
      <c r="Q25" s="395"/>
      <c r="R25" s="206"/>
      <c r="S25" s="207"/>
      <c r="T25" s="395"/>
      <c r="U25" s="206"/>
      <c r="V25" s="444"/>
      <c r="W25" s="394"/>
      <c r="X25" s="208"/>
      <c r="Y25" s="396"/>
      <c r="Z25" s="208"/>
      <c r="AA25" s="396"/>
      <c r="AB25" s="394"/>
      <c r="AC25" s="204"/>
      <c r="AD25" s="209"/>
      <c r="AE25" s="210"/>
      <c r="AF25" s="211"/>
    </row>
    <row r="26" spans="1:32" ht="17.25" thickTop="1" thickBot="1">
      <c r="A26" s="203"/>
      <c r="B26" s="394"/>
      <c r="C26" s="394"/>
      <c r="D26" s="201"/>
      <c r="E26" s="201"/>
      <c r="F26" s="201"/>
      <c r="G26" s="201"/>
      <c r="H26" s="201"/>
      <c r="I26" s="201"/>
      <c r="J26" s="204"/>
      <c r="K26" s="201"/>
      <c r="L26" s="201"/>
      <c r="M26" s="201"/>
      <c r="N26" s="395"/>
      <c r="O26" s="206"/>
      <c r="P26" s="207"/>
      <c r="Q26" s="395"/>
      <c r="R26" s="206"/>
      <c r="S26" s="207"/>
      <c r="T26" s="395"/>
      <c r="U26" s="206"/>
      <c r="V26" s="444"/>
      <c r="W26" s="394"/>
      <c r="X26" s="208"/>
      <c r="Y26" s="396"/>
      <c r="Z26" s="208"/>
      <c r="AA26" s="396"/>
      <c r="AB26" s="394"/>
      <c r="AC26" s="204"/>
      <c r="AD26" s="209"/>
      <c r="AE26" s="210"/>
      <c r="AF26" s="211"/>
    </row>
    <row r="27" spans="1:32" ht="17.25" thickTop="1" thickBot="1">
      <c r="A27" s="443"/>
      <c r="B27" s="394"/>
      <c r="C27" s="394"/>
      <c r="D27" s="201"/>
      <c r="E27" s="201"/>
      <c r="F27" s="201"/>
      <c r="G27" s="201"/>
      <c r="H27" s="201"/>
      <c r="I27" s="201"/>
      <c r="J27" s="204"/>
      <c r="K27" s="201"/>
      <c r="L27" s="201"/>
      <c r="M27" s="201"/>
      <c r="N27" s="395"/>
      <c r="O27" s="206"/>
      <c r="P27" s="207"/>
      <c r="Q27" s="395"/>
      <c r="R27" s="206"/>
      <c r="S27" s="207"/>
      <c r="T27" s="395"/>
      <c r="U27" s="206"/>
      <c r="V27" s="444"/>
      <c r="W27" s="394"/>
      <c r="X27" s="208"/>
      <c r="Y27" s="396"/>
      <c r="Z27" s="208"/>
      <c r="AA27" s="396"/>
      <c r="AB27" s="394"/>
      <c r="AC27" s="204"/>
      <c r="AD27" s="209"/>
      <c r="AE27" s="210"/>
      <c r="AF27" s="211"/>
    </row>
    <row r="28" spans="1:32" ht="17.25" thickTop="1" thickBot="1">
      <c r="A28" s="203"/>
      <c r="B28" s="394"/>
      <c r="C28" s="394"/>
      <c r="D28" s="201"/>
      <c r="E28" s="201"/>
      <c r="F28" s="201"/>
      <c r="G28" s="201"/>
      <c r="H28" s="201"/>
      <c r="I28" s="201"/>
      <c r="J28" s="204"/>
      <c r="K28" s="201"/>
      <c r="L28" s="201"/>
      <c r="M28" s="201"/>
      <c r="N28" s="395"/>
      <c r="O28" s="206"/>
      <c r="P28" s="207"/>
      <c r="Q28" s="395"/>
      <c r="R28" s="206"/>
      <c r="S28" s="207"/>
      <c r="T28" s="395"/>
      <c r="U28" s="206"/>
      <c r="V28" s="444"/>
      <c r="W28" s="394"/>
      <c r="X28" s="208"/>
      <c r="Y28" s="396"/>
      <c r="Z28" s="208"/>
      <c r="AA28" s="396"/>
      <c r="AB28" s="394"/>
      <c r="AC28" s="204"/>
      <c r="AD28" s="209"/>
      <c r="AE28" s="210"/>
      <c r="AF28" s="211"/>
    </row>
    <row r="29" spans="1:32" ht="17.25" thickTop="1" thickBot="1">
      <c r="A29" s="203"/>
      <c r="B29" s="394"/>
      <c r="C29" s="394"/>
      <c r="D29" s="201"/>
      <c r="E29" s="201"/>
      <c r="F29" s="201"/>
      <c r="G29" s="201"/>
      <c r="H29" s="201"/>
      <c r="I29" s="201"/>
      <c r="J29" s="204"/>
      <c r="K29" s="201"/>
      <c r="L29" s="201"/>
      <c r="M29" s="201"/>
      <c r="N29" s="395"/>
      <c r="O29" s="206"/>
      <c r="P29" s="207"/>
      <c r="Q29" s="395"/>
      <c r="R29" s="206"/>
      <c r="S29" s="207"/>
      <c r="T29" s="395"/>
      <c r="U29" s="206"/>
      <c r="V29" s="444"/>
      <c r="W29" s="394"/>
      <c r="X29" s="208"/>
      <c r="Y29" s="396"/>
      <c r="Z29" s="208"/>
      <c r="AA29" s="396"/>
      <c r="AB29" s="394"/>
      <c r="AC29" s="204"/>
      <c r="AD29" s="209"/>
      <c r="AE29" s="210"/>
      <c r="AF29" s="211"/>
    </row>
    <row r="30" spans="1:32" ht="17.25" thickTop="1" thickBot="1">
      <c r="A30" s="203"/>
      <c r="B30" s="394"/>
      <c r="C30" s="394"/>
      <c r="D30" s="201"/>
      <c r="E30" s="201"/>
      <c r="F30" s="201"/>
      <c r="G30" s="201"/>
      <c r="H30" s="201"/>
      <c r="I30" s="201"/>
      <c r="J30" s="204"/>
      <c r="K30" s="201"/>
      <c r="L30" s="201"/>
      <c r="M30" s="201"/>
      <c r="N30" s="395"/>
      <c r="O30" s="206"/>
      <c r="P30" s="207"/>
      <c r="Q30" s="395"/>
      <c r="R30" s="206"/>
      <c r="S30" s="207"/>
      <c r="T30" s="395"/>
      <c r="U30" s="206"/>
      <c r="V30" s="444"/>
      <c r="W30" s="394"/>
      <c r="X30" s="208"/>
      <c r="Y30" s="396"/>
      <c r="Z30" s="208"/>
      <c r="AA30" s="396"/>
      <c r="AB30" s="394"/>
      <c r="AC30" s="204"/>
      <c r="AD30" s="209"/>
      <c r="AE30" s="210"/>
      <c r="AF30" s="211"/>
    </row>
    <row r="31" spans="1:32" ht="16.5" thickTop="1">
      <c r="A31" s="203"/>
      <c r="B31" s="394"/>
      <c r="C31" s="394"/>
      <c r="D31" s="201"/>
      <c r="E31" s="201"/>
      <c r="F31" s="201"/>
      <c r="G31" s="201"/>
      <c r="H31" s="201"/>
      <c r="I31" s="201"/>
      <c r="J31" s="204"/>
      <c r="K31" s="201"/>
      <c r="L31" s="201"/>
      <c r="M31" s="201"/>
      <c r="N31" s="395"/>
      <c r="O31" s="206"/>
      <c r="P31" s="207"/>
      <c r="Q31" s="395"/>
      <c r="R31" s="206"/>
      <c r="S31" s="207"/>
      <c r="T31" s="395"/>
      <c r="U31" s="206"/>
      <c r="V31" s="444"/>
      <c r="W31" s="394"/>
      <c r="X31" s="208"/>
      <c r="Y31" s="396"/>
      <c r="Z31" s="208"/>
      <c r="AA31" s="396"/>
      <c r="AB31" s="394"/>
      <c r="AC31" s="204"/>
      <c r="AD31" s="209"/>
      <c r="AE31" s="210"/>
      <c r="AF31" s="211"/>
    </row>
    <row r="32" spans="1:32" ht="27"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sheetData>
  <sheetProtection insertRows="0" deleteRows="0"/>
  <dataConsolidate function="varp"/>
  <mergeCells count="43">
    <mergeCell ref="Z9:Z10"/>
    <mergeCell ref="AA9:AA10"/>
    <mergeCell ref="A32:AF32"/>
    <mergeCell ref="G5:I5"/>
    <mergeCell ref="L5:O5"/>
    <mergeCell ref="P5:Q5"/>
    <mergeCell ref="S5:V5"/>
    <mergeCell ref="P9:P10"/>
    <mergeCell ref="Q9:R9"/>
    <mergeCell ref="S9:S10"/>
    <mergeCell ref="T9:U9"/>
    <mergeCell ref="V9:V10"/>
    <mergeCell ref="X9:X10"/>
    <mergeCell ref="W7:W10"/>
    <mergeCell ref="X7:Y8"/>
    <mergeCell ref="Z7:AA8"/>
    <mergeCell ref="AB7:AB10"/>
    <mergeCell ref="AC7:AC10"/>
    <mergeCell ref="AD7:AF7"/>
    <mergeCell ref="AD8:AD10"/>
    <mergeCell ref="AE8:AE10"/>
    <mergeCell ref="AF8:AF10"/>
    <mergeCell ref="N7:V7"/>
    <mergeCell ref="N8:P8"/>
    <mergeCell ref="Q8:S8"/>
    <mergeCell ref="T8:V8"/>
    <mergeCell ref="N9:O9"/>
    <mergeCell ref="A1:C1"/>
    <mergeCell ref="D1:AE1"/>
    <mergeCell ref="A3:W3"/>
    <mergeCell ref="A5:D5"/>
    <mergeCell ref="A7:A10"/>
    <mergeCell ref="B7:B10"/>
    <mergeCell ref="C7:C10"/>
    <mergeCell ref="D7:E9"/>
    <mergeCell ref="F7:F10"/>
    <mergeCell ref="G7:G10"/>
    <mergeCell ref="Y9:Y10"/>
    <mergeCell ref="H7:H10"/>
    <mergeCell ref="I7:I10"/>
    <mergeCell ref="J7:J10"/>
    <mergeCell ref="K7:L9"/>
    <mergeCell ref="M7:M10"/>
  </mergeCells>
  <conditionalFormatting sqref="A28:A1048576 A1:A26">
    <cfRule type="duplicateValues" dxfId="240" priority="18"/>
  </conditionalFormatting>
  <conditionalFormatting sqref="G5">
    <cfRule type="duplicateValues" dxfId="239" priority="17"/>
  </conditionalFormatting>
  <conditionalFormatting sqref="L5 O5">
    <cfRule type="duplicateValues" dxfId="238" priority="16"/>
  </conditionalFormatting>
  <conditionalFormatting sqref="S5">
    <cfRule type="duplicateValues" dxfId="237" priority="15"/>
  </conditionalFormatting>
  <conditionalFormatting sqref="G12:G31">
    <cfRule type="expression" dxfId="236" priority="8">
      <formula>AND(COUNTBLANK($A12)=0,COUNTBLANK($G12)=1)</formula>
    </cfRule>
  </conditionalFormatting>
  <conditionalFormatting sqref="H12:H31">
    <cfRule type="expression" dxfId="235" priority="7">
      <formula>AND(COUNTBLANK($A12)=0,COUNTBLANK($H12)=1)</formula>
    </cfRule>
  </conditionalFormatting>
  <conditionalFormatting sqref="I12:I31">
    <cfRule type="expression" dxfId="234" priority="6">
      <formula>AND(COUNTBLANK($A12)=0,COUNTBLANK($I12)=1)</formula>
    </cfRule>
  </conditionalFormatting>
  <conditionalFormatting sqref="K12:K31">
    <cfRule type="expression" dxfId="233" priority="5">
      <formula>AND(COUNTBLANK($A12)=0,COUNTBLANK($K12)=1)</formula>
    </cfRule>
  </conditionalFormatting>
  <conditionalFormatting sqref="L12:L31">
    <cfRule type="expression" dxfId="232" priority="3">
      <formula>AND(COUNTBLANK($A12)=0,COUNTBLANK($L12)=1)</formula>
    </cfRule>
  </conditionalFormatting>
  <conditionalFormatting sqref="M12:M31">
    <cfRule type="expression" dxfId="231" priority="2">
      <formula>AND(COUNTBLANK($A12)=0,COUNTBLANK($M12)=1)</formula>
    </cfRule>
  </conditionalFormatting>
  <conditionalFormatting sqref="V12:V31">
    <cfRule type="expression" dxfId="230" priority="1">
      <formula>AND(COUNTBLANK($A12)=0,COUNTBLANK($V12)=1)</formula>
    </cfRule>
  </conditionalFormatting>
  <dataValidations count="8">
    <dataValidation type="list" operator="equal" allowBlank="1" showDropDown="1" showInputMessage="1" showErrorMessage="1" error="Можете да въведета само &quot;Да&quot;, ако проектът е с екологична насоченост" sqref="AB12:AB31">
      <formula1>Да</formula1>
    </dataValidation>
    <dataValidation type="list" allowBlank="1" showInputMessage="1" showErrorMessage="1" promptTitle="Въведете едно от:" prompt="EUR_x000a_USD" sqref="T12:T31 Q12:Q31 N12:N31">
      <formula1>валута</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 type="whole" allowBlank="1" showInputMessage="1" showErrorMessage="1" error="Въведете годината с четири цифри" sqref="D12:E31">
      <formula1>1900</formula1>
      <formula2>2012</formula2>
    </dataValidation>
    <dataValidation type="list" operator="equal" allowBlank="1" showDropDown="1" showInputMessage="1" showErrorMessage="1" error="Можете да въведете само &quot;Да&quot;, ако проектът е за съфинансиране на друг проект." sqref="B12:B31">
      <formula1>Да</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s>
  <printOptions horizontalCentered="1"/>
  <pageMargins left="0.51181102362204722" right="0.51181102362204722" top="0.74803149606299213" bottom="0.74803149606299213" header="0" footer="0"/>
  <pageSetup paperSize="9" scale="34" orientation="landscape" horizontalDpi="4294967295"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40.xml><?xml version="1.0" encoding="utf-8"?>
<worksheet xmlns="http://schemas.openxmlformats.org/spreadsheetml/2006/main" xmlns:r="http://schemas.openxmlformats.org/officeDocument/2006/relationships">
  <sheetPr codeName="Sheet36"/>
  <dimension ref="A1:V17"/>
  <sheetViews>
    <sheetView showGridLines="0" topLeftCell="A7" zoomScale="90" zoomScaleNormal="90" zoomScalePageLayoutView="70" workbookViewId="0">
      <selection activeCell="C14" sqref="C14"/>
    </sheetView>
  </sheetViews>
  <sheetFormatPr defaultRowHeight="15.75"/>
  <cols>
    <col min="1" max="1" width="53.42578125" style="1" customWidth="1"/>
    <col min="2" max="2" width="7.28515625" style="1" customWidth="1"/>
    <col min="3" max="3" width="7" style="1" customWidth="1"/>
    <col min="4" max="4" width="7.28515625" style="1" customWidth="1"/>
    <col min="5" max="5" width="7" style="1" customWidth="1"/>
    <col min="6" max="6" width="7.28515625" style="1" customWidth="1"/>
    <col min="7" max="19" width="7" style="1" customWidth="1"/>
    <col min="20" max="20" width="7.28515625" style="1" customWidth="1"/>
    <col min="21" max="22" width="7" style="1" customWidth="1"/>
    <col min="23" max="16384" width="9.140625" style="1"/>
  </cols>
  <sheetData>
    <row r="1" spans="1:22" s="96" customFormat="1" ht="16.5">
      <c r="A1" s="103" t="s">
        <v>58</v>
      </c>
      <c r="B1" s="741" t="str">
        <f>[0]!Name</f>
        <v>Въведете името на организацията САМО в Лист (Sheet) "01 Персонал"</v>
      </c>
      <c r="C1" s="741"/>
      <c r="D1" s="741"/>
      <c r="E1" s="741"/>
      <c r="F1" s="741"/>
      <c r="G1" s="741"/>
      <c r="H1" s="741"/>
      <c r="I1" s="741"/>
      <c r="J1" s="741"/>
      <c r="K1" s="741"/>
      <c r="L1" s="741"/>
      <c r="M1" s="741"/>
      <c r="N1" s="741"/>
      <c r="O1" s="741"/>
      <c r="P1" s="741"/>
      <c r="Q1" s="741"/>
      <c r="R1" s="741"/>
      <c r="S1" s="741"/>
      <c r="T1" s="741"/>
      <c r="U1" s="741"/>
      <c r="V1" s="741"/>
    </row>
    <row r="2" spans="1:22" s="2" customFormat="1" ht="21.75" customHeight="1"/>
    <row r="3" spans="1:22" s="7" customFormat="1" ht="61.5" customHeight="1" thickBot="1">
      <c r="A3" s="779" t="s">
        <v>338</v>
      </c>
      <c r="B3" s="779"/>
      <c r="C3" s="779"/>
      <c r="D3" s="779"/>
      <c r="E3" s="779"/>
      <c r="F3" s="779"/>
      <c r="G3" s="779"/>
      <c r="H3" s="779"/>
      <c r="I3" s="779"/>
      <c r="J3" s="779"/>
      <c r="K3" s="779"/>
      <c r="L3" s="779"/>
      <c r="M3" s="779"/>
      <c r="N3" s="779"/>
      <c r="O3" s="779"/>
      <c r="P3" s="779"/>
      <c r="Q3" s="779"/>
      <c r="R3" s="779"/>
      <c r="S3" s="779"/>
      <c r="T3" s="779"/>
      <c r="U3" s="779"/>
      <c r="V3" s="779"/>
    </row>
    <row r="4" spans="1:22" ht="16.5" customHeight="1" thickTop="1">
      <c r="A4" s="776" t="s">
        <v>30</v>
      </c>
      <c r="B4" s="773" t="s">
        <v>31</v>
      </c>
      <c r="C4" s="773"/>
      <c r="D4" s="773" t="s">
        <v>31</v>
      </c>
      <c r="E4" s="773"/>
      <c r="F4" s="773" t="s">
        <v>31</v>
      </c>
      <c r="G4" s="773"/>
      <c r="H4" s="773" t="s">
        <v>31</v>
      </c>
      <c r="I4" s="773"/>
      <c r="J4" s="773" t="s">
        <v>31</v>
      </c>
      <c r="K4" s="773"/>
      <c r="L4" s="773" t="s">
        <v>31</v>
      </c>
      <c r="M4" s="773"/>
      <c r="N4" s="773" t="s">
        <v>31</v>
      </c>
      <c r="O4" s="773"/>
      <c r="P4" s="773" t="s">
        <v>31</v>
      </c>
      <c r="Q4" s="773"/>
      <c r="R4" s="773" t="s">
        <v>31</v>
      </c>
      <c r="S4" s="773"/>
      <c r="T4" s="773" t="s">
        <v>31</v>
      </c>
      <c r="U4" s="773"/>
      <c r="V4" s="770"/>
    </row>
    <row r="5" spans="1:22" ht="30" customHeight="1">
      <c r="A5" s="777"/>
      <c r="B5" s="774" t="s">
        <v>43</v>
      </c>
      <c r="C5" s="765" t="s">
        <v>176</v>
      </c>
      <c r="D5" s="774" t="s">
        <v>43</v>
      </c>
      <c r="E5" s="765" t="s">
        <v>176</v>
      </c>
      <c r="F5" s="774" t="s">
        <v>43</v>
      </c>
      <c r="G5" s="765" t="s">
        <v>176</v>
      </c>
      <c r="H5" s="774" t="s">
        <v>43</v>
      </c>
      <c r="I5" s="765" t="s">
        <v>176</v>
      </c>
      <c r="J5" s="774" t="s">
        <v>43</v>
      </c>
      <c r="K5" s="765" t="s">
        <v>176</v>
      </c>
      <c r="L5" s="774" t="s">
        <v>43</v>
      </c>
      <c r="M5" s="765" t="s">
        <v>176</v>
      </c>
      <c r="N5" s="774" t="s">
        <v>43</v>
      </c>
      <c r="O5" s="765" t="s">
        <v>176</v>
      </c>
      <c r="P5" s="774" t="s">
        <v>43</v>
      </c>
      <c r="Q5" s="765" t="s">
        <v>176</v>
      </c>
      <c r="R5" s="774" t="s">
        <v>43</v>
      </c>
      <c r="S5" s="765" t="s">
        <v>176</v>
      </c>
      <c r="T5" s="774" t="s">
        <v>43</v>
      </c>
      <c r="U5" s="765" t="s">
        <v>176</v>
      </c>
      <c r="V5" s="771"/>
    </row>
    <row r="6" spans="1:22" ht="16.5" thickBot="1">
      <c r="A6" s="778"/>
      <c r="B6" s="775"/>
      <c r="C6" s="766"/>
      <c r="D6" s="775"/>
      <c r="E6" s="766"/>
      <c r="F6" s="775"/>
      <c r="G6" s="766"/>
      <c r="H6" s="775"/>
      <c r="I6" s="766"/>
      <c r="J6" s="775"/>
      <c r="K6" s="766"/>
      <c r="L6" s="775"/>
      <c r="M6" s="766"/>
      <c r="N6" s="775"/>
      <c r="O6" s="766"/>
      <c r="P6" s="775"/>
      <c r="Q6" s="766"/>
      <c r="R6" s="775"/>
      <c r="S6" s="766"/>
      <c r="T6" s="775"/>
      <c r="U6" s="766"/>
      <c r="V6" s="772"/>
    </row>
    <row r="7" spans="1:22" ht="36" customHeight="1" thickTop="1">
      <c r="A7" s="109" t="s">
        <v>32</v>
      </c>
      <c r="B7" s="161"/>
      <c r="C7" s="162"/>
      <c r="D7" s="161"/>
      <c r="E7" s="162"/>
      <c r="F7" s="161"/>
      <c r="G7" s="162"/>
      <c r="H7" s="161"/>
      <c r="I7" s="162"/>
      <c r="J7" s="162"/>
      <c r="K7" s="162"/>
      <c r="L7" s="162"/>
      <c r="M7" s="162"/>
      <c r="N7" s="162"/>
      <c r="O7" s="162"/>
      <c r="P7" s="162"/>
      <c r="Q7" s="162"/>
      <c r="R7" s="162"/>
      <c r="S7" s="162"/>
      <c r="T7" s="161"/>
      <c r="U7" s="162"/>
      <c r="V7" s="767" t="s">
        <v>187</v>
      </c>
    </row>
    <row r="8" spans="1:22" ht="36" customHeight="1">
      <c r="A8" s="108" t="s">
        <v>33</v>
      </c>
      <c r="B8" s="163"/>
      <c r="C8" s="164"/>
      <c r="D8" s="163"/>
      <c r="E8" s="164"/>
      <c r="F8" s="163"/>
      <c r="G8" s="164"/>
      <c r="H8" s="163"/>
      <c r="I8" s="164"/>
      <c r="J8" s="164"/>
      <c r="K8" s="164"/>
      <c r="L8" s="164"/>
      <c r="M8" s="164"/>
      <c r="N8" s="164"/>
      <c r="O8" s="164"/>
      <c r="P8" s="164"/>
      <c r="Q8" s="164"/>
      <c r="R8" s="164"/>
      <c r="S8" s="164"/>
      <c r="T8" s="163"/>
      <c r="U8" s="164"/>
      <c r="V8" s="768"/>
    </row>
    <row r="9" spans="1:22" ht="36" customHeight="1">
      <c r="A9" s="107" t="s">
        <v>34</v>
      </c>
      <c r="B9" s="165"/>
      <c r="C9" s="166"/>
      <c r="D9" s="165"/>
      <c r="E9" s="166"/>
      <c r="F9" s="165"/>
      <c r="G9" s="166"/>
      <c r="H9" s="165"/>
      <c r="I9" s="166"/>
      <c r="J9" s="166"/>
      <c r="K9" s="166"/>
      <c r="L9" s="166"/>
      <c r="M9" s="166"/>
      <c r="N9" s="166"/>
      <c r="O9" s="166"/>
      <c r="P9" s="166"/>
      <c r="Q9" s="166"/>
      <c r="R9" s="166"/>
      <c r="S9" s="166"/>
      <c r="T9" s="165"/>
      <c r="U9" s="166"/>
      <c r="V9" s="768"/>
    </row>
    <row r="10" spans="1:22" ht="36" customHeight="1">
      <c r="A10" s="108" t="s">
        <v>35</v>
      </c>
      <c r="B10" s="163"/>
      <c r="C10" s="164"/>
      <c r="D10" s="163"/>
      <c r="E10" s="164"/>
      <c r="F10" s="163"/>
      <c r="G10" s="164"/>
      <c r="H10" s="163"/>
      <c r="I10" s="164"/>
      <c r="J10" s="164"/>
      <c r="K10" s="164"/>
      <c r="L10" s="164"/>
      <c r="M10" s="164"/>
      <c r="N10" s="164"/>
      <c r="O10" s="164"/>
      <c r="P10" s="164"/>
      <c r="Q10" s="164"/>
      <c r="R10" s="164"/>
      <c r="S10" s="164"/>
      <c r="T10" s="163"/>
      <c r="U10" s="164"/>
      <c r="V10" s="768"/>
    </row>
    <row r="11" spans="1:22" ht="36" customHeight="1">
      <c r="A11" s="107" t="s">
        <v>36</v>
      </c>
      <c r="B11" s="165"/>
      <c r="C11" s="166"/>
      <c r="D11" s="165"/>
      <c r="E11" s="166"/>
      <c r="F11" s="165"/>
      <c r="G11" s="166"/>
      <c r="H11" s="165"/>
      <c r="I11" s="166"/>
      <c r="J11" s="166"/>
      <c r="K11" s="166"/>
      <c r="L11" s="166"/>
      <c r="M11" s="166"/>
      <c r="N11" s="166"/>
      <c r="O11" s="166"/>
      <c r="P11" s="166"/>
      <c r="Q11" s="166"/>
      <c r="R11" s="166"/>
      <c r="S11" s="166"/>
      <c r="T11" s="165"/>
      <c r="U11" s="166"/>
      <c r="V11" s="768"/>
    </row>
    <row r="12" spans="1:22" ht="36" customHeight="1">
      <c r="A12" s="108" t="s">
        <v>37</v>
      </c>
      <c r="B12" s="163"/>
      <c r="C12" s="164"/>
      <c r="D12" s="163"/>
      <c r="E12" s="164"/>
      <c r="F12" s="163"/>
      <c r="G12" s="164"/>
      <c r="H12" s="163"/>
      <c r="I12" s="164"/>
      <c r="J12" s="164"/>
      <c r="K12" s="164"/>
      <c r="L12" s="164"/>
      <c r="M12" s="164"/>
      <c r="N12" s="164"/>
      <c r="O12" s="164"/>
      <c r="P12" s="164"/>
      <c r="Q12" s="164"/>
      <c r="R12" s="164"/>
      <c r="S12" s="164"/>
      <c r="T12" s="163"/>
      <c r="U12" s="164"/>
      <c r="V12" s="768"/>
    </row>
    <row r="13" spans="1:22" ht="36" customHeight="1">
      <c r="A13" s="107" t="s">
        <v>38</v>
      </c>
      <c r="B13" s="165"/>
      <c r="C13" s="166"/>
      <c r="D13" s="165"/>
      <c r="E13" s="166"/>
      <c r="F13" s="165"/>
      <c r="G13" s="166"/>
      <c r="H13" s="165"/>
      <c r="I13" s="166"/>
      <c r="J13" s="166"/>
      <c r="K13" s="166"/>
      <c r="L13" s="166"/>
      <c r="M13" s="166"/>
      <c r="N13" s="166"/>
      <c r="O13" s="166"/>
      <c r="P13" s="166"/>
      <c r="Q13" s="166"/>
      <c r="R13" s="166"/>
      <c r="S13" s="166"/>
      <c r="T13" s="165"/>
      <c r="U13" s="166"/>
      <c r="V13" s="768"/>
    </row>
    <row r="14" spans="1:22" ht="36" customHeight="1">
      <c r="A14" s="108" t="s">
        <v>15</v>
      </c>
      <c r="B14" s="469">
        <f>SUM(B7:B13)</f>
        <v>0</v>
      </c>
      <c r="C14" s="469">
        <f t="shared" ref="C14:T14" si="0">SUM(C7:C13)</f>
        <v>0</v>
      </c>
      <c r="D14" s="469">
        <f t="shared" si="0"/>
        <v>0</v>
      </c>
      <c r="E14" s="469">
        <f t="shared" si="0"/>
        <v>0</v>
      </c>
      <c r="F14" s="469">
        <f t="shared" si="0"/>
        <v>0</v>
      </c>
      <c r="G14" s="469">
        <f t="shared" si="0"/>
        <v>0</v>
      </c>
      <c r="H14" s="469">
        <f t="shared" si="0"/>
        <v>0</v>
      </c>
      <c r="I14" s="469">
        <f t="shared" si="0"/>
        <v>0</v>
      </c>
      <c r="J14" s="469">
        <f t="shared" ref="J14" si="1">SUM(J7:J13)</f>
        <v>0</v>
      </c>
      <c r="K14" s="469">
        <f t="shared" ref="K14" si="2">SUM(K7:K13)</f>
        <v>0</v>
      </c>
      <c r="L14" s="469">
        <f t="shared" ref="L14" si="3">SUM(L7:L13)</f>
        <v>0</v>
      </c>
      <c r="M14" s="469">
        <f t="shared" ref="M14" si="4">SUM(M7:M13)</f>
        <v>0</v>
      </c>
      <c r="N14" s="469">
        <f t="shared" ref="N14" si="5">SUM(N7:N13)</f>
        <v>0</v>
      </c>
      <c r="O14" s="469">
        <f t="shared" ref="O14" si="6">SUM(O7:O13)</f>
        <v>0</v>
      </c>
      <c r="P14" s="469">
        <f t="shared" ref="P14" si="7">SUM(P7:P13)</f>
        <v>0</v>
      </c>
      <c r="Q14" s="469">
        <f t="shared" ref="Q14" si="8">SUM(Q7:Q13)</f>
        <v>0</v>
      </c>
      <c r="R14" s="469">
        <f t="shared" ref="R14" si="9">SUM(R7:R13)</f>
        <v>0</v>
      </c>
      <c r="S14" s="469">
        <f t="shared" ref="S14" si="10">SUM(S7:S13)</f>
        <v>0</v>
      </c>
      <c r="T14" s="469">
        <f t="shared" si="0"/>
        <v>0</v>
      </c>
      <c r="U14" s="469">
        <f>U7+U8+U9+U10+U11+U12+U13</f>
        <v>0</v>
      </c>
      <c r="V14" s="768"/>
    </row>
    <row r="15" spans="1:22" ht="48.75" customHeight="1" thickBot="1">
      <c r="A15" s="365" t="s">
        <v>231</v>
      </c>
      <c r="B15" s="167"/>
      <c r="C15" s="168"/>
      <c r="D15" s="167"/>
      <c r="E15" s="168"/>
      <c r="F15" s="167"/>
      <c r="G15" s="168"/>
      <c r="H15" s="167"/>
      <c r="I15" s="168"/>
      <c r="J15" s="168"/>
      <c r="K15" s="168"/>
      <c r="L15" s="168"/>
      <c r="M15" s="168"/>
      <c r="N15" s="168"/>
      <c r="O15" s="168"/>
      <c r="P15" s="168"/>
      <c r="Q15" s="168"/>
      <c r="R15" s="168"/>
      <c r="S15" s="168"/>
      <c r="T15" s="167"/>
      <c r="U15" s="168"/>
      <c r="V15" s="769"/>
    </row>
    <row r="16" spans="1:22" ht="16.5" thickTop="1">
      <c r="A16" s="2"/>
      <c r="B16" s="2"/>
      <c r="C16" s="2"/>
      <c r="D16" s="2"/>
      <c r="E16" s="2"/>
      <c r="F16" s="2"/>
      <c r="G16" s="2"/>
      <c r="H16" s="2"/>
      <c r="I16" s="2"/>
      <c r="J16" s="2"/>
      <c r="K16" s="2"/>
      <c r="L16" s="2"/>
      <c r="M16" s="2"/>
      <c r="N16" s="2"/>
      <c r="O16" s="2"/>
      <c r="P16" s="2"/>
      <c r="Q16" s="2"/>
      <c r="R16" s="2"/>
      <c r="S16" s="2"/>
      <c r="T16" s="2"/>
      <c r="U16" s="2"/>
      <c r="V16" s="2"/>
    </row>
    <row r="17" spans="1:22">
      <c r="A17" s="4"/>
      <c r="B17" s="2"/>
      <c r="C17" s="2"/>
      <c r="D17" s="2"/>
      <c r="E17" s="2"/>
      <c r="F17" s="2"/>
      <c r="G17" s="2"/>
      <c r="H17" s="2"/>
      <c r="I17" s="2"/>
      <c r="J17" s="2"/>
      <c r="K17" s="2"/>
      <c r="L17" s="2"/>
      <c r="M17" s="2"/>
      <c r="N17" s="2"/>
      <c r="O17" s="2"/>
      <c r="P17" s="2"/>
      <c r="Q17" s="2"/>
      <c r="R17" s="2"/>
      <c r="S17" s="2"/>
      <c r="T17" s="2"/>
      <c r="U17" s="2"/>
      <c r="V17" s="2"/>
    </row>
  </sheetData>
  <sheetProtection insertColumns="0"/>
  <mergeCells count="35">
    <mergeCell ref="A3:V3"/>
    <mergeCell ref="B1:V1"/>
    <mergeCell ref="C5:C6"/>
    <mergeCell ref="E5:E6"/>
    <mergeCell ref="G5:G6"/>
    <mergeCell ref="U5:U6"/>
    <mergeCell ref="D5:D6"/>
    <mergeCell ref="F5:F6"/>
    <mergeCell ref="T5:T6"/>
    <mergeCell ref="H4:I4"/>
    <mergeCell ref="H5:H6"/>
    <mergeCell ref="I5:I6"/>
    <mergeCell ref="B4:C4"/>
    <mergeCell ref="D4:E4"/>
    <mergeCell ref="O5:O6"/>
    <mergeCell ref="P5:P6"/>
    <mergeCell ref="A4:A6"/>
    <mergeCell ref="B5:B6"/>
    <mergeCell ref="J4:K4"/>
    <mergeCell ref="L4:M4"/>
    <mergeCell ref="N4:O4"/>
    <mergeCell ref="J5:J6"/>
    <mergeCell ref="K5:K6"/>
    <mergeCell ref="L5:L6"/>
    <mergeCell ref="M5:M6"/>
    <mergeCell ref="N5:N6"/>
    <mergeCell ref="S5:S6"/>
    <mergeCell ref="V7:V15"/>
    <mergeCell ref="V4:V6"/>
    <mergeCell ref="F4:G4"/>
    <mergeCell ref="T4:U4"/>
    <mergeCell ref="P4:Q4"/>
    <mergeCell ref="R4:S4"/>
    <mergeCell ref="Q5:Q6"/>
    <mergeCell ref="R5:R6"/>
  </mergeCells>
  <printOptions horizontalCentered="1"/>
  <pageMargins left="0.23622047244094491" right="0.23622047244094491" top="0.74803149606299213" bottom="0.74803149606299213" header="0" footer="0"/>
  <pageSetup paperSize="9" scale="70" orientation="landscape" horizontalDpi="4294967293" verticalDpi="0" r:id="rId1"/>
  <headerFooter>
    <oddHeader>&amp;L&amp;G&amp;R&amp;F</oddHeader>
    <oddFooter>&amp;LНаучен секретар (подпис):&amp;CДиректор (подпис и печат):&amp;Rстр. &amp;P от &amp;N &amp;A</oddFooter>
  </headerFooter>
  <legacyDrawingHF r:id="rId2"/>
</worksheet>
</file>

<file path=xl/worksheets/sheet41.xml><?xml version="1.0" encoding="utf-8"?>
<worksheet xmlns="http://schemas.openxmlformats.org/spreadsheetml/2006/main" xmlns:r="http://schemas.openxmlformats.org/officeDocument/2006/relationships">
  <sheetPr codeName="Sheet37"/>
  <dimension ref="A1:E11"/>
  <sheetViews>
    <sheetView showGridLines="0" zoomScale="80" zoomScaleNormal="80" zoomScalePageLayoutView="70" workbookViewId="0">
      <selection activeCell="C6" sqref="C6"/>
    </sheetView>
  </sheetViews>
  <sheetFormatPr defaultRowHeight="15.75"/>
  <cols>
    <col min="1" max="1" width="47.5703125" style="5" customWidth="1"/>
    <col min="2" max="2" width="49.42578125" style="5" customWidth="1"/>
    <col min="3" max="3" width="14.5703125" style="5" customWidth="1"/>
    <col min="4" max="248" width="9.140625" style="5"/>
    <col min="249" max="249" width="13.7109375" style="5" customWidth="1"/>
    <col min="250" max="250" width="14.5703125" style="5" customWidth="1"/>
    <col min="251" max="252" width="22.42578125" style="5" customWidth="1"/>
    <col min="253" max="253" width="14.5703125" style="5" customWidth="1"/>
    <col min="254" max="504" width="9.140625" style="5"/>
    <col min="505" max="505" width="13.7109375" style="5" customWidth="1"/>
    <col min="506" max="506" width="14.5703125" style="5" customWidth="1"/>
    <col min="507" max="508" width="22.42578125" style="5" customWidth="1"/>
    <col min="509" max="509" width="14.5703125" style="5" customWidth="1"/>
    <col min="510" max="760" width="9.140625" style="5"/>
    <col min="761" max="761" width="13.7109375" style="5" customWidth="1"/>
    <col min="762" max="762" width="14.5703125" style="5" customWidth="1"/>
    <col min="763" max="764" width="22.42578125" style="5" customWidth="1"/>
    <col min="765" max="765" width="14.5703125" style="5" customWidth="1"/>
    <col min="766" max="1016" width="9.140625" style="5"/>
    <col min="1017" max="1017" width="13.7109375" style="5" customWidth="1"/>
    <col min="1018" max="1018" width="14.5703125" style="5" customWidth="1"/>
    <col min="1019" max="1020" width="22.42578125" style="5" customWidth="1"/>
    <col min="1021" max="1021" width="14.5703125" style="5" customWidth="1"/>
    <col min="1022" max="1272" width="9.140625" style="5"/>
    <col min="1273" max="1273" width="13.7109375" style="5" customWidth="1"/>
    <col min="1274" max="1274" width="14.5703125" style="5" customWidth="1"/>
    <col min="1275" max="1276" width="22.42578125" style="5" customWidth="1"/>
    <col min="1277" max="1277" width="14.5703125" style="5" customWidth="1"/>
    <col min="1278" max="1528" width="9.140625" style="5"/>
    <col min="1529" max="1529" width="13.7109375" style="5" customWidth="1"/>
    <col min="1530" max="1530" width="14.5703125" style="5" customWidth="1"/>
    <col min="1531" max="1532" width="22.42578125" style="5" customWidth="1"/>
    <col min="1533" max="1533" width="14.5703125" style="5" customWidth="1"/>
    <col min="1534" max="1784" width="9.140625" style="5"/>
    <col min="1785" max="1785" width="13.7109375" style="5" customWidth="1"/>
    <col min="1786" max="1786" width="14.5703125" style="5" customWidth="1"/>
    <col min="1787" max="1788" width="22.42578125" style="5" customWidth="1"/>
    <col min="1789" max="1789" width="14.5703125" style="5" customWidth="1"/>
    <col min="1790" max="2040" width="9.140625" style="5"/>
    <col min="2041" max="2041" width="13.7109375" style="5" customWidth="1"/>
    <col min="2042" max="2042" width="14.5703125" style="5" customWidth="1"/>
    <col min="2043" max="2044" width="22.42578125" style="5" customWidth="1"/>
    <col min="2045" max="2045" width="14.5703125" style="5" customWidth="1"/>
    <col min="2046" max="2296" width="9.140625" style="5"/>
    <col min="2297" max="2297" width="13.7109375" style="5" customWidth="1"/>
    <col min="2298" max="2298" width="14.5703125" style="5" customWidth="1"/>
    <col min="2299" max="2300" width="22.42578125" style="5" customWidth="1"/>
    <col min="2301" max="2301" width="14.5703125" style="5" customWidth="1"/>
    <col min="2302" max="2552" width="9.140625" style="5"/>
    <col min="2553" max="2553" width="13.7109375" style="5" customWidth="1"/>
    <col min="2554" max="2554" width="14.5703125" style="5" customWidth="1"/>
    <col min="2555" max="2556" width="22.42578125" style="5" customWidth="1"/>
    <col min="2557" max="2557" width="14.5703125" style="5" customWidth="1"/>
    <col min="2558" max="2808" width="9.140625" style="5"/>
    <col min="2809" max="2809" width="13.7109375" style="5" customWidth="1"/>
    <col min="2810" max="2810" width="14.5703125" style="5" customWidth="1"/>
    <col min="2811" max="2812" width="22.42578125" style="5" customWidth="1"/>
    <col min="2813" max="2813" width="14.5703125" style="5" customWidth="1"/>
    <col min="2814" max="3064" width="9.140625" style="5"/>
    <col min="3065" max="3065" width="13.7109375" style="5" customWidth="1"/>
    <col min="3066" max="3066" width="14.5703125" style="5" customWidth="1"/>
    <col min="3067" max="3068" width="22.42578125" style="5" customWidth="1"/>
    <col min="3069" max="3069" width="14.5703125" style="5" customWidth="1"/>
    <col min="3070" max="3320" width="9.140625" style="5"/>
    <col min="3321" max="3321" width="13.7109375" style="5" customWidth="1"/>
    <col min="3322" max="3322" width="14.5703125" style="5" customWidth="1"/>
    <col min="3323" max="3324" width="22.42578125" style="5" customWidth="1"/>
    <col min="3325" max="3325" width="14.5703125" style="5" customWidth="1"/>
    <col min="3326" max="3576" width="9.140625" style="5"/>
    <col min="3577" max="3577" width="13.7109375" style="5" customWidth="1"/>
    <col min="3578" max="3578" width="14.5703125" style="5" customWidth="1"/>
    <col min="3579" max="3580" width="22.42578125" style="5" customWidth="1"/>
    <col min="3581" max="3581" width="14.5703125" style="5" customWidth="1"/>
    <col min="3582" max="3832" width="9.140625" style="5"/>
    <col min="3833" max="3833" width="13.7109375" style="5" customWidth="1"/>
    <col min="3834" max="3834" width="14.5703125" style="5" customWidth="1"/>
    <col min="3835" max="3836" width="22.42578125" style="5" customWidth="1"/>
    <col min="3837" max="3837" width="14.5703125" style="5" customWidth="1"/>
    <col min="3838" max="4088" width="9.140625" style="5"/>
    <col min="4089" max="4089" width="13.7109375" style="5" customWidth="1"/>
    <col min="4090" max="4090" width="14.5703125" style="5" customWidth="1"/>
    <col min="4091" max="4092" width="22.42578125" style="5" customWidth="1"/>
    <col min="4093" max="4093" width="14.5703125" style="5" customWidth="1"/>
    <col min="4094" max="4344" width="9.140625" style="5"/>
    <col min="4345" max="4345" width="13.7109375" style="5" customWidth="1"/>
    <col min="4346" max="4346" width="14.5703125" style="5" customWidth="1"/>
    <col min="4347" max="4348" width="22.42578125" style="5" customWidth="1"/>
    <col min="4349" max="4349" width="14.5703125" style="5" customWidth="1"/>
    <col min="4350" max="4600" width="9.140625" style="5"/>
    <col min="4601" max="4601" width="13.7109375" style="5" customWidth="1"/>
    <col min="4602" max="4602" width="14.5703125" style="5" customWidth="1"/>
    <col min="4603" max="4604" width="22.42578125" style="5" customWidth="1"/>
    <col min="4605" max="4605" width="14.5703125" style="5" customWidth="1"/>
    <col min="4606" max="4856" width="9.140625" style="5"/>
    <col min="4857" max="4857" width="13.7109375" style="5" customWidth="1"/>
    <col min="4858" max="4858" width="14.5703125" style="5" customWidth="1"/>
    <col min="4859" max="4860" width="22.42578125" style="5" customWidth="1"/>
    <col min="4861" max="4861" width="14.5703125" style="5" customWidth="1"/>
    <col min="4862" max="5112" width="9.140625" style="5"/>
    <col min="5113" max="5113" width="13.7109375" style="5" customWidth="1"/>
    <col min="5114" max="5114" width="14.5703125" style="5" customWidth="1"/>
    <col min="5115" max="5116" width="22.42578125" style="5" customWidth="1"/>
    <col min="5117" max="5117" width="14.5703125" style="5" customWidth="1"/>
    <col min="5118" max="5368" width="9.140625" style="5"/>
    <col min="5369" max="5369" width="13.7109375" style="5" customWidth="1"/>
    <col min="5370" max="5370" width="14.5703125" style="5" customWidth="1"/>
    <col min="5371" max="5372" width="22.42578125" style="5" customWidth="1"/>
    <col min="5373" max="5373" width="14.5703125" style="5" customWidth="1"/>
    <col min="5374" max="5624" width="9.140625" style="5"/>
    <col min="5625" max="5625" width="13.7109375" style="5" customWidth="1"/>
    <col min="5626" max="5626" width="14.5703125" style="5" customWidth="1"/>
    <col min="5627" max="5628" width="22.42578125" style="5" customWidth="1"/>
    <col min="5629" max="5629" width="14.5703125" style="5" customWidth="1"/>
    <col min="5630" max="5880" width="9.140625" style="5"/>
    <col min="5881" max="5881" width="13.7109375" style="5" customWidth="1"/>
    <col min="5882" max="5882" width="14.5703125" style="5" customWidth="1"/>
    <col min="5883" max="5884" width="22.42578125" style="5" customWidth="1"/>
    <col min="5885" max="5885" width="14.5703125" style="5" customWidth="1"/>
    <col min="5886" max="6136" width="9.140625" style="5"/>
    <col min="6137" max="6137" width="13.7109375" style="5" customWidth="1"/>
    <col min="6138" max="6138" width="14.5703125" style="5" customWidth="1"/>
    <col min="6139" max="6140" width="22.42578125" style="5" customWidth="1"/>
    <col min="6141" max="6141" width="14.5703125" style="5" customWidth="1"/>
    <col min="6142" max="6392" width="9.140625" style="5"/>
    <col min="6393" max="6393" width="13.7109375" style="5" customWidth="1"/>
    <col min="6394" max="6394" width="14.5703125" style="5" customWidth="1"/>
    <col min="6395" max="6396" width="22.42578125" style="5" customWidth="1"/>
    <col min="6397" max="6397" width="14.5703125" style="5" customWidth="1"/>
    <col min="6398" max="6648" width="9.140625" style="5"/>
    <col min="6649" max="6649" width="13.7109375" style="5" customWidth="1"/>
    <col min="6650" max="6650" width="14.5703125" style="5" customWidth="1"/>
    <col min="6651" max="6652" width="22.42578125" style="5" customWidth="1"/>
    <col min="6653" max="6653" width="14.5703125" style="5" customWidth="1"/>
    <col min="6654" max="6904" width="9.140625" style="5"/>
    <col min="6905" max="6905" width="13.7109375" style="5" customWidth="1"/>
    <col min="6906" max="6906" width="14.5703125" style="5" customWidth="1"/>
    <col min="6907" max="6908" width="22.42578125" style="5" customWidth="1"/>
    <col min="6909" max="6909" width="14.5703125" style="5" customWidth="1"/>
    <col min="6910" max="7160" width="9.140625" style="5"/>
    <col min="7161" max="7161" width="13.7109375" style="5" customWidth="1"/>
    <col min="7162" max="7162" width="14.5703125" style="5" customWidth="1"/>
    <col min="7163" max="7164" width="22.42578125" style="5" customWidth="1"/>
    <col min="7165" max="7165" width="14.5703125" style="5" customWidth="1"/>
    <col min="7166" max="7416" width="9.140625" style="5"/>
    <col min="7417" max="7417" width="13.7109375" style="5" customWidth="1"/>
    <col min="7418" max="7418" width="14.5703125" style="5" customWidth="1"/>
    <col min="7419" max="7420" width="22.42578125" style="5" customWidth="1"/>
    <col min="7421" max="7421" width="14.5703125" style="5" customWidth="1"/>
    <col min="7422" max="7672" width="9.140625" style="5"/>
    <col min="7673" max="7673" width="13.7109375" style="5" customWidth="1"/>
    <col min="7674" max="7674" width="14.5703125" style="5" customWidth="1"/>
    <col min="7675" max="7676" width="22.42578125" style="5" customWidth="1"/>
    <col min="7677" max="7677" width="14.5703125" style="5" customWidth="1"/>
    <col min="7678" max="7928" width="9.140625" style="5"/>
    <col min="7929" max="7929" width="13.7109375" style="5" customWidth="1"/>
    <col min="7930" max="7930" width="14.5703125" style="5" customWidth="1"/>
    <col min="7931" max="7932" width="22.42578125" style="5" customWidth="1"/>
    <col min="7933" max="7933" width="14.5703125" style="5" customWidth="1"/>
    <col min="7934" max="8184" width="9.140625" style="5"/>
    <col min="8185" max="8185" width="13.7109375" style="5" customWidth="1"/>
    <col min="8186" max="8186" width="14.5703125" style="5" customWidth="1"/>
    <col min="8187" max="8188" width="22.42578125" style="5" customWidth="1"/>
    <col min="8189" max="8189" width="14.5703125" style="5" customWidth="1"/>
    <col min="8190" max="8440" width="9.140625" style="5"/>
    <col min="8441" max="8441" width="13.7109375" style="5" customWidth="1"/>
    <col min="8442" max="8442" width="14.5703125" style="5" customWidth="1"/>
    <col min="8443" max="8444" width="22.42578125" style="5" customWidth="1"/>
    <col min="8445" max="8445" width="14.5703125" style="5" customWidth="1"/>
    <col min="8446" max="8696" width="9.140625" style="5"/>
    <col min="8697" max="8697" width="13.7109375" style="5" customWidth="1"/>
    <col min="8698" max="8698" width="14.5703125" style="5" customWidth="1"/>
    <col min="8699" max="8700" width="22.42578125" style="5" customWidth="1"/>
    <col min="8701" max="8701" width="14.5703125" style="5" customWidth="1"/>
    <col min="8702" max="8952" width="9.140625" style="5"/>
    <col min="8953" max="8953" width="13.7109375" style="5" customWidth="1"/>
    <col min="8954" max="8954" width="14.5703125" style="5" customWidth="1"/>
    <col min="8955" max="8956" width="22.42578125" style="5" customWidth="1"/>
    <col min="8957" max="8957" width="14.5703125" style="5" customWidth="1"/>
    <col min="8958" max="9208" width="9.140625" style="5"/>
    <col min="9209" max="9209" width="13.7109375" style="5" customWidth="1"/>
    <col min="9210" max="9210" width="14.5703125" style="5" customWidth="1"/>
    <col min="9211" max="9212" width="22.42578125" style="5" customWidth="1"/>
    <col min="9213" max="9213" width="14.5703125" style="5" customWidth="1"/>
    <col min="9214" max="9464" width="9.140625" style="5"/>
    <col min="9465" max="9465" width="13.7109375" style="5" customWidth="1"/>
    <col min="9466" max="9466" width="14.5703125" style="5" customWidth="1"/>
    <col min="9467" max="9468" width="22.42578125" style="5" customWidth="1"/>
    <col min="9469" max="9469" width="14.5703125" style="5" customWidth="1"/>
    <col min="9470" max="9720" width="9.140625" style="5"/>
    <col min="9721" max="9721" width="13.7109375" style="5" customWidth="1"/>
    <col min="9722" max="9722" width="14.5703125" style="5" customWidth="1"/>
    <col min="9723" max="9724" width="22.42578125" style="5" customWidth="1"/>
    <col min="9725" max="9725" width="14.5703125" style="5" customWidth="1"/>
    <col min="9726" max="9976" width="9.140625" style="5"/>
    <col min="9977" max="9977" width="13.7109375" style="5" customWidth="1"/>
    <col min="9978" max="9978" width="14.5703125" style="5" customWidth="1"/>
    <col min="9979" max="9980" width="22.42578125" style="5" customWidth="1"/>
    <col min="9981" max="9981" width="14.5703125" style="5" customWidth="1"/>
    <col min="9982" max="10232" width="9.140625" style="5"/>
    <col min="10233" max="10233" width="13.7109375" style="5" customWidth="1"/>
    <col min="10234" max="10234" width="14.5703125" style="5" customWidth="1"/>
    <col min="10235" max="10236" width="22.42578125" style="5" customWidth="1"/>
    <col min="10237" max="10237" width="14.5703125" style="5" customWidth="1"/>
    <col min="10238" max="10488" width="9.140625" style="5"/>
    <col min="10489" max="10489" width="13.7109375" style="5" customWidth="1"/>
    <col min="10490" max="10490" width="14.5703125" style="5" customWidth="1"/>
    <col min="10491" max="10492" width="22.42578125" style="5" customWidth="1"/>
    <col min="10493" max="10493" width="14.5703125" style="5" customWidth="1"/>
    <col min="10494" max="10744" width="9.140625" style="5"/>
    <col min="10745" max="10745" width="13.7109375" style="5" customWidth="1"/>
    <col min="10746" max="10746" width="14.5703125" style="5" customWidth="1"/>
    <col min="10747" max="10748" width="22.42578125" style="5" customWidth="1"/>
    <col min="10749" max="10749" width="14.5703125" style="5" customWidth="1"/>
    <col min="10750" max="11000" width="9.140625" style="5"/>
    <col min="11001" max="11001" width="13.7109375" style="5" customWidth="1"/>
    <col min="11002" max="11002" width="14.5703125" style="5" customWidth="1"/>
    <col min="11003" max="11004" width="22.42578125" style="5" customWidth="1"/>
    <col min="11005" max="11005" width="14.5703125" style="5" customWidth="1"/>
    <col min="11006" max="11256" width="9.140625" style="5"/>
    <col min="11257" max="11257" width="13.7109375" style="5" customWidth="1"/>
    <col min="11258" max="11258" width="14.5703125" style="5" customWidth="1"/>
    <col min="11259" max="11260" width="22.42578125" style="5" customWidth="1"/>
    <col min="11261" max="11261" width="14.5703125" style="5" customWidth="1"/>
    <col min="11262" max="11512" width="9.140625" style="5"/>
    <col min="11513" max="11513" width="13.7109375" style="5" customWidth="1"/>
    <col min="11514" max="11514" width="14.5703125" style="5" customWidth="1"/>
    <col min="11515" max="11516" width="22.42578125" style="5" customWidth="1"/>
    <col min="11517" max="11517" width="14.5703125" style="5" customWidth="1"/>
    <col min="11518" max="11768" width="9.140625" style="5"/>
    <col min="11769" max="11769" width="13.7109375" style="5" customWidth="1"/>
    <col min="11770" max="11770" width="14.5703125" style="5" customWidth="1"/>
    <col min="11771" max="11772" width="22.42578125" style="5" customWidth="1"/>
    <col min="11773" max="11773" width="14.5703125" style="5" customWidth="1"/>
    <col min="11774" max="12024" width="9.140625" style="5"/>
    <col min="12025" max="12025" width="13.7109375" style="5" customWidth="1"/>
    <col min="12026" max="12026" width="14.5703125" style="5" customWidth="1"/>
    <col min="12027" max="12028" width="22.42578125" style="5" customWidth="1"/>
    <col min="12029" max="12029" width="14.5703125" style="5" customWidth="1"/>
    <col min="12030" max="12280" width="9.140625" style="5"/>
    <col min="12281" max="12281" width="13.7109375" style="5" customWidth="1"/>
    <col min="12282" max="12282" width="14.5703125" style="5" customWidth="1"/>
    <col min="12283" max="12284" width="22.42578125" style="5" customWidth="1"/>
    <col min="12285" max="12285" width="14.5703125" style="5" customWidth="1"/>
    <col min="12286" max="12536" width="9.140625" style="5"/>
    <col min="12537" max="12537" width="13.7109375" style="5" customWidth="1"/>
    <col min="12538" max="12538" width="14.5703125" style="5" customWidth="1"/>
    <col min="12539" max="12540" width="22.42578125" style="5" customWidth="1"/>
    <col min="12541" max="12541" width="14.5703125" style="5" customWidth="1"/>
    <col min="12542" max="12792" width="9.140625" style="5"/>
    <col min="12793" max="12793" width="13.7109375" style="5" customWidth="1"/>
    <col min="12794" max="12794" width="14.5703125" style="5" customWidth="1"/>
    <col min="12795" max="12796" width="22.42578125" style="5" customWidth="1"/>
    <col min="12797" max="12797" width="14.5703125" style="5" customWidth="1"/>
    <col min="12798" max="13048" width="9.140625" style="5"/>
    <col min="13049" max="13049" width="13.7109375" style="5" customWidth="1"/>
    <col min="13050" max="13050" width="14.5703125" style="5" customWidth="1"/>
    <col min="13051" max="13052" width="22.42578125" style="5" customWidth="1"/>
    <col min="13053" max="13053" width="14.5703125" style="5" customWidth="1"/>
    <col min="13054" max="13304" width="9.140625" style="5"/>
    <col min="13305" max="13305" width="13.7109375" style="5" customWidth="1"/>
    <col min="13306" max="13306" width="14.5703125" style="5" customWidth="1"/>
    <col min="13307" max="13308" width="22.42578125" style="5" customWidth="1"/>
    <col min="13309" max="13309" width="14.5703125" style="5" customWidth="1"/>
    <col min="13310" max="13560" width="9.140625" style="5"/>
    <col min="13561" max="13561" width="13.7109375" style="5" customWidth="1"/>
    <col min="13562" max="13562" width="14.5703125" style="5" customWidth="1"/>
    <col min="13563" max="13564" width="22.42578125" style="5" customWidth="1"/>
    <col min="13565" max="13565" width="14.5703125" style="5" customWidth="1"/>
    <col min="13566" max="13816" width="9.140625" style="5"/>
    <col min="13817" max="13817" width="13.7109375" style="5" customWidth="1"/>
    <col min="13818" max="13818" width="14.5703125" style="5" customWidth="1"/>
    <col min="13819" max="13820" width="22.42578125" style="5" customWidth="1"/>
    <col min="13821" max="13821" width="14.5703125" style="5" customWidth="1"/>
    <col min="13822" max="14072" width="9.140625" style="5"/>
    <col min="14073" max="14073" width="13.7109375" style="5" customWidth="1"/>
    <col min="14074" max="14074" width="14.5703125" style="5" customWidth="1"/>
    <col min="14075" max="14076" width="22.42578125" style="5" customWidth="1"/>
    <col min="14077" max="14077" width="14.5703125" style="5" customWidth="1"/>
    <col min="14078" max="14328" width="9.140625" style="5"/>
    <col min="14329" max="14329" width="13.7109375" style="5" customWidth="1"/>
    <col min="14330" max="14330" width="14.5703125" style="5" customWidth="1"/>
    <col min="14331" max="14332" width="22.42578125" style="5" customWidth="1"/>
    <col min="14333" max="14333" width="14.5703125" style="5" customWidth="1"/>
    <col min="14334" max="14584" width="9.140625" style="5"/>
    <col min="14585" max="14585" width="13.7109375" style="5" customWidth="1"/>
    <col min="14586" max="14586" width="14.5703125" style="5" customWidth="1"/>
    <col min="14587" max="14588" width="22.42578125" style="5" customWidth="1"/>
    <col min="14589" max="14589" width="14.5703125" style="5" customWidth="1"/>
    <col min="14590" max="14840" width="9.140625" style="5"/>
    <col min="14841" max="14841" width="13.7109375" style="5" customWidth="1"/>
    <col min="14842" max="14842" width="14.5703125" style="5" customWidth="1"/>
    <col min="14843" max="14844" width="22.42578125" style="5" customWidth="1"/>
    <col min="14845" max="14845" width="14.5703125" style="5" customWidth="1"/>
    <col min="14846" max="15096" width="9.140625" style="5"/>
    <col min="15097" max="15097" width="13.7109375" style="5" customWidth="1"/>
    <col min="15098" max="15098" width="14.5703125" style="5" customWidth="1"/>
    <col min="15099" max="15100" width="22.42578125" style="5" customWidth="1"/>
    <col min="15101" max="15101" width="14.5703125" style="5" customWidth="1"/>
    <col min="15102" max="15352" width="9.140625" style="5"/>
    <col min="15353" max="15353" width="13.7109375" style="5" customWidth="1"/>
    <col min="15354" max="15354" width="14.5703125" style="5" customWidth="1"/>
    <col min="15355" max="15356" width="22.42578125" style="5" customWidth="1"/>
    <col min="15357" max="15357" width="14.5703125" style="5" customWidth="1"/>
    <col min="15358" max="15608" width="9.140625" style="5"/>
    <col min="15609" max="15609" width="13.7109375" style="5" customWidth="1"/>
    <col min="15610" max="15610" width="14.5703125" style="5" customWidth="1"/>
    <col min="15611" max="15612" width="22.42578125" style="5" customWidth="1"/>
    <col min="15613" max="15613" width="14.5703125" style="5" customWidth="1"/>
    <col min="15614" max="15864" width="9.140625" style="5"/>
    <col min="15865" max="15865" width="13.7109375" style="5" customWidth="1"/>
    <col min="15866" max="15866" width="14.5703125" style="5" customWidth="1"/>
    <col min="15867" max="15868" width="22.42578125" style="5" customWidth="1"/>
    <col min="15869" max="15869" width="14.5703125" style="5" customWidth="1"/>
    <col min="15870" max="16120" width="9.140625" style="5"/>
    <col min="16121" max="16121" width="13.7109375" style="5" customWidth="1"/>
    <col min="16122" max="16122" width="14.5703125" style="5" customWidth="1"/>
    <col min="16123" max="16124" width="22.42578125" style="5" customWidth="1"/>
    <col min="16125" max="16125" width="14.5703125" style="5" customWidth="1"/>
    <col min="16126" max="16384" width="9.140625" style="5"/>
  </cols>
  <sheetData>
    <row r="1" spans="1:5" s="96" customFormat="1" ht="16.5">
      <c r="A1" s="103" t="s">
        <v>58</v>
      </c>
      <c r="B1" s="425" t="str">
        <f>[0]!Name</f>
        <v>Въведете името на организацията САМО в Лист (Sheet) "01 Персонал"</v>
      </c>
      <c r="C1" s="425"/>
      <c r="D1" s="425"/>
      <c r="E1" s="425"/>
    </row>
    <row r="2" spans="1:5" s="2" customFormat="1" ht="21.75" customHeight="1"/>
    <row r="3" spans="1:5" s="7" customFormat="1" ht="75" customHeight="1">
      <c r="A3" s="782" t="s">
        <v>339</v>
      </c>
      <c r="B3" s="782"/>
      <c r="C3" s="782"/>
    </row>
    <row r="4" spans="1:5" s="1" customFormat="1" ht="84.75" customHeight="1" thickBot="1">
      <c r="A4" s="110" t="s">
        <v>202</v>
      </c>
      <c r="B4" s="780" t="s">
        <v>47</v>
      </c>
      <c r="C4" s="781"/>
    </row>
    <row r="5" spans="1:5" s="1" customFormat="1">
      <c r="A5" s="302"/>
      <c r="B5" s="304" t="s">
        <v>201</v>
      </c>
      <c r="C5" s="304" t="s">
        <v>43</v>
      </c>
    </row>
    <row r="6" spans="1:5" s="12" customFormat="1" ht="14.25">
      <c r="A6" s="277"/>
      <c r="B6" s="278"/>
      <c r="C6" s="366"/>
    </row>
    <row r="7" spans="1:5" s="12" customFormat="1" ht="14.25">
      <c r="A7" s="303"/>
      <c r="B7" s="279"/>
      <c r="C7" s="367"/>
    </row>
    <row r="8" spans="1:5" s="12" customFormat="1" ht="14.25">
      <c r="A8" s="303"/>
      <c r="B8" s="279"/>
      <c r="C8" s="367"/>
    </row>
    <row r="9" spans="1:5" s="12" customFormat="1" ht="14.25">
      <c r="A9" s="303"/>
      <c r="B9" s="279"/>
      <c r="C9" s="367"/>
    </row>
    <row r="10" spans="1:5" s="12" customFormat="1" ht="15">
      <c r="A10" s="303"/>
      <c r="B10" s="368" t="s">
        <v>206</v>
      </c>
      <c r="C10" s="369">
        <f>SUM(C6:C9)</f>
        <v>0</v>
      </c>
    </row>
    <row r="11" spans="1:5" s="12" customFormat="1" ht="15.75" customHeight="1">
      <c r="A11" s="754" t="s">
        <v>178</v>
      </c>
      <c r="B11" s="755"/>
      <c r="C11" s="755"/>
    </row>
  </sheetData>
  <sheetProtection insertRows="0" deleteRows="0"/>
  <mergeCells count="3">
    <mergeCell ref="A11:C11"/>
    <mergeCell ref="B4:C4"/>
    <mergeCell ref="A3:C3"/>
  </mergeCells>
  <printOptions horizontalCentered="1"/>
  <pageMargins left="0.23622047244094491" right="0.23622047244094491" top="0.78740157480314965" bottom="0.55118110236220474" header="0" footer="0"/>
  <pageSetup paperSize="9"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42.xml><?xml version="1.0" encoding="utf-8"?>
<worksheet xmlns="http://schemas.openxmlformats.org/spreadsheetml/2006/main" xmlns:r="http://schemas.openxmlformats.org/officeDocument/2006/relationships">
  <sheetPr codeName="Sheet45"/>
  <dimension ref="A1:E10"/>
  <sheetViews>
    <sheetView showGridLines="0" zoomScale="80" zoomScaleNormal="80" zoomScalePageLayoutView="70" workbookViewId="0">
      <selection activeCell="A7" sqref="A7"/>
    </sheetView>
  </sheetViews>
  <sheetFormatPr defaultRowHeight="15.75"/>
  <cols>
    <col min="1" max="1" width="45.7109375" style="5" customWidth="1"/>
    <col min="2" max="2" width="41.140625" style="5" customWidth="1"/>
    <col min="3" max="4" width="14.5703125" style="5" customWidth="1"/>
    <col min="5" max="5" width="18.5703125" style="5" customWidth="1"/>
    <col min="6" max="248" width="9.140625" style="5"/>
    <col min="249" max="249" width="13.7109375" style="5" customWidth="1"/>
    <col min="250" max="250" width="14.5703125" style="5" customWidth="1"/>
    <col min="251" max="252" width="22.42578125" style="5" customWidth="1"/>
    <col min="253" max="253" width="14.5703125" style="5" customWidth="1"/>
    <col min="254" max="504" width="9.140625" style="5"/>
    <col min="505" max="505" width="13.7109375" style="5" customWidth="1"/>
    <col min="506" max="506" width="14.5703125" style="5" customWidth="1"/>
    <col min="507" max="508" width="22.42578125" style="5" customWidth="1"/>
    <col min="509" max="509" width="14.5703125" style="5" customWidth="1"/>
    <col min="510" max="760" width="9.140625" style="5"/>
    <col min="761" max="761" width="13.7109375" style="5" customWidth="1"/>
    <col min="762" max="762" width="14.5703125" style="5" customWidth="1"/>
    <col min="763" max="764" width="22.42578125" style="5" customWidth="1"/>
    <col min="765" max="765" width="14.5703125" style="5" customWidth="1"/>
    <col min="766" max="1016" width="9.140625" style="5"/>
    <col min="1017" max="1017" width="13.7109375" style="5" customWidth="1"/>
    <col min="1018" max="1018" width="14.5703125" style="5" customWidth="1"/>
    <col min="1019" max="1020" width="22.42578125" style="5" customWidth="1"/>
    <col min="1021" max="1021" width="14.5703125" style="5" customWidth="1"/>
    <col min="1022" max="1272" width="9.140625" style="5"/>
    <col min="1273" max="1273" width="13.7109375" style="5" customWidth="1"/>
    <col min="1274" max="1274" width="14.5703125" style="5" customWidth="1"/>
    <col min="1275" max="1276" width="22.42578125" style="5" customWidth="1"/>
    <col min="1277" max="1277" width="14.5703125" style="5" customWidth="1"/>
    <col min="1278" max="1528" width="9.140625" style="5"/>
    <col min="1529" max="1529" width="13.7109375" style="5" customWidth="1"/>
    <col min="1530" max="1530" width="14.5703125" style="5" customWidth="1"/>
    <col min="1531" max="1532" width="22.42578125" style="5" customWidth="1"/>
    <col min="1533" max="1533" width="14.5703125" style="5" customWidth="1"/>
    <col min="1534" max="1784" width="9.140625" style="5"/>
    <col min="1785" max="1785" width="13.7109375" style="5" customWidth="1"/>
    <col min="1786" max="1786" width="14.5703125" style="5" customWidth="1"/>
    <col min="1787" max="1788" width="22.42578125" style="5" customWidth="1"/>
    <col min="1789" max="1789" width="14.5703125" style="5" customWidth="1"/>
    <col min="1790" max="2040" width="9.140625" style="5"/>
    <col min="2041" max="2041" width="13.7109375" style="5" customWidth="1"/>
    <col min="2042" max="2042" width="14.5703125" style="5" customWidth="1"/>
    <col min="2043" max="2044" width="22.42578125" style="5" customWidth="1"/>
    <col min="2045" max="2045" width="14.5703125" style="5" customWidth="1"/>
    <col min="2046" max="2296" width="9.140625" style="5"/>
    <col min="2297" max="2297" width="13.7109375" style="5" customWidth="1"/>
    <col min="2298" max="2298" width="14.5703125" style="5" customWidth="1"/>
    <col min="2299" max="2300" width="22.42578125" style="5" customWidth="1"/>
    <col min="2301" max="2301" width="14.5703125" style="5" customWidth="1"/>
    <col min="2302" max="2552" width="9.140625" style="5"/>
    <col min="2553" max="2553" width="13.7109375" style="5" customWidth="1"/>
    <col min="2554" max="2554" width="14.5703125" style="5" customWidth="1"/>
    <col min="2555" max="2556" width="22.42578125" style="5" customWidth="1"/>
    <col min="2557" max="2557" width="14.5703125" style="5" customWidth="1"/>
    <col min="2558" max="2808" width="9.140625" style="5"/>
    <col min="2809" max="2809" width="13.7109375" style="5" customWidth="1"/>
    <col min="2810" max="2810" width="14.5703125" style="5" customWidth="1"/>
    <col min="2811" max="2812" width="22.42578125" style="5" customWidth="1"/>
    <col min="2813" max="2813" width="14.5703125" style="5" customWidth="1"/>
    <col min="2814" max="3064" width="9.140625" style="5"/>
    <col min="3065" max="3065" width="13.7109375" style="5" customWidth="1"/>
    <col min="3066" max="3066" width="14.5703125" style="5" customWidth="1"/>
    <col min="3067" max="3068" width="22.42578125" style="5" customWidth="1"/>
    <col min="3069" max="3069" width="14.5703125" style="5" customWidth="1"/>
    <col min="3070" max="3320" width="9.140625" style="5"/>
    <col min="3321" max="3321" width="13.7109375" style="5" customWidth="1"/>
    <col min="3322" max="3322" width="14.5703125" style="5" customWidth="1"/>
    <col min="3323" max="3324" width="22.42578125" style="5" customWidth="1"/>
    <col min="3325" max="3325" width="14.5703125" style="5" customWidth="1"/>
    <col min="3326" max="3576" width="9.140625" style="5"/>
    <col min="3577" max="3577" width="13.7109375" style="5" customWidth="1"/>
    <col min="3578" max="3578" width="14.5703125" style="5" customWidth="1"/>
    <col min="3579" max="3580" width="22.42578125" style="5" customWidth="1"/>
    <col min="3581" max="3581" width="14.5703125" style="5" customWidth="1"/>
    <col min="3582" max="3832" width="9.140625" style="5"/>
    <col min="3833" max="3833" width="13.7109375" style="5" customWidth="1"/>
    <col min="3834" max="3834" width="14.5703125" style="5" customWidth="1"/>
    <col min="3835" max="3836" width="22.42578125" style="5" customWidth="1"/>
    <col min="3837" max="3837" width="14.5703125" style="5" customWidth="1"/>
    <col min="3838" max="4088" width="9.140625" style="5"/>
    <col min="4089" max="4089" width="13.7109375" style="5" customWidth="1"/>
    <col min="4090" max="4090" width="14.5703125" style="5" customWidth="1"/>
    <col min="4091" max="4092" width="22.42578125" style="5" customWidth="1"/>
    <col min="4093" max="4093" width="14.5703125" style="5" customWidth="1"/>
    <col min="4094" max="4344" width="9.140625" style="5"/>
    <col min="4345" max="4345" width="13.7109375" style="5" customWidth="1"/>
    <col min="4346" max="4346" width="14.5703125" style="5" customWidth="1"/>
    <col min="4347" max="4348" width="22.42578125" style="5" customWidth="1"/>
    <col min="4349" max="4349" width="14.5703125" style="5" customWidth="1"/>
    <col min="4350" max="4600" width="9.140625" style="5"/>
    <col min="4601" max="4601" width="13.7109375" style="5" customWidth="1"/>
    <col min="4602" max="4602" width="14.5703125" style="5" customWidth="1"/>
    <col min="4603" max="4604" width="22.42578125" style="5" customWidth="1"/>
    <col min="4605" max="4605" width="14.5703125" style="5" customWidth="1"/>
    <col min="4606" max="4856" width="9.140625" style="5"/>
    <col min="4857" max="4857" width="13.7109375" style="5" customWidth="1"/>
    <col min="4858" max="4858" width="14.5703125" style="5" customWidth="1"/>
    <col min="4859" max="4860" width="22.42578125" style="5" customWidth="1"/>
    <col min="4861" max="4861" width="14.5703125" style="5" customWidth="1"/>
    <col min="4862" max="5112" width="9.140625" style="5"/>
    <col min="5113" max="5113" width="13.7109375" style="5" customWidth="1"/>
    <col min="5114" max="5114" width="14.5703125" style="5" customWidth="1"/>
    <col min="5115" max="5116" width="22.42578125" style="5" customWidth="1"/>
    <col min="5117" max="5117" width="14.5703125" style="5" customWidth="1"/>
    <col min="5118" max="5368" width="9.140625" style="5"/>
    <col min="5369" max="5369" width="13.7109375" style="5" customWidth="1"/>
    <col min="5370" max="5370" width="14.5703125" style="5" customWidth="1"/>
    <col min="5371" max="5372" width="22.42578125" style="5" customWidth="1"/>
    <col min="5373" max="5373" width="14.5703125" style="5" customWidth="1"/>
    <col min="5374" max="5624" width="9.140625" style="5"/>
    <col min="5625" max="5625" width="13.7109375" style="5" customWidth="1"/>
    <col min="5626" max="5626" width="14.5703125" style="5" customWidth="1"/>
    <col min="5627" max="5628" width="22.42578125" style="5" customWidth="1"/>
    <col min="5629" max="5629" width="14.5703125" style="5" customWidth="1"/>
    <col min="5630" max="5880" width="9.140625" style="5"/>
    <col min="5881" max="5881" width="13.7109375" style="5" customWidth="1"/>
    <col min="5882" max="5882" width="14.5703125" style="5" customWidth="1"/>
    <col min="5883" max="5884" width="22.42578125" style="5" customWidth="1"/>
    <col min="5885" max="5885" width="14.5703125" style="5" customWidth="1"/>
    <col min="5886" max="6136" width="9.140625" style="5"/>
    <col min="6137" max="6137" width="13.7109375" style="5" customWidth="1"/>
    <col min="6138" max="6138" width="14.5703125" style="5" customWidth="1"/>
    <col min="6139" max="6140" width="22.42578125" style="5" customWidth="1"/>
    <col min="6141" max="6141" width="14.5703125" style="5" customWidth="1"/>
    <col min="6142" max="6392" width="9.140625" style="5"/>
    <col min="6393" max="6393" width="13.7109375" style="5" customWidth="1"/>
    <col min="6394" max="6394" width="14.5703125" style="5" customWidth="1"/>
    <col min="6395" max="6396" width="22.42578125" style="5" customWidth="1"/>
    <col min="6397" max="6397" width="14.5703125" style="5" customWidth="1"/>
    <col min="6398" max="6648" width="9.140625" style="5"/>
    <col min="6649" max="6649" width="13.7109375" style="5" customWidth="1"/>
    <col min="6650" max="6650" width="14.5703125" style="5" customWidth="1"/>
    <col min="6651" max="6652" width="22.42578125" style="5" customWidth="1"/>
    <col min="6653" max="6653" width="14.5703125" style="5" customWidth="1"/>
    <col min="6654" max="6904" width="9.140625" style="5"/>
    <col min="6905" max="6905" width="13.7109375" style="5" customWidth="1"/>
    <col min="6906" max="6906" width="14.5703125" style="5" customWidth="1"/>
    <col min="6907" max="6908" width="22.42578125" style="5" customWidth="1"/>
    <col min="6909" max="6909" width="14.5703125" style="5" customWidth="1"/>
    <col min="6910" max="7160" width="9.140625" style="5"/>
    <col min="7161" max="7161" width="13.7109375" style="5" customWidth="1"/>
    <col min="7162" max="7162" width="14.5703125" style="5" customWidth="1"/>
    <col min="7163" max="7164" width="22.42578125" style="5" customWidth="1"/>
    <col min="7165" max="7165" width="14.5703125" style="5" customWidth="1"/>
    <col min="7166" max="7416" width="9.140625" style="5"/>
    <col min="7417" max="7417" width="13.7109375" style="5" customWidth="1"/>
    <col min="7418" max="7418" width="14.5703125" style="5" customWidth="1"/>
    <col min="7419" max="7420" width="22.42578125" style="5" customWidth="1"/>
    <col min="7421" max="7421" width="14.5703125" style="5" customWidth="1"/>
    <col min="7422" max="7672" width="9.140625" style="5"/>
    <col min="7673" max="7673" width="13.7109375" style="5" customWidth="1"/>
    <col min="7674" max="7674" width="14.5703125" style="5" customWidth="1"/>
    <col min="7675" max="7676" width="22.42578125" style="5" customWidth="1"/>
    <col min="7677" max="7677" width="14.5703125" style="5" customWidth="1"/>
    <col min="7678" max="7928" width="9.140625" style="5"/>
    <col min="7929" max="7929" width="13.7109375" style="5" customWidth="1"/>
    <col min="7930" max="7930" width="14.5703125" style="5" customWidth="1"/>
    <col min="7931" max="7932" width="22.42578125" style="5" customWidth="1"/>
    <col min="7933" max="7933" width="14.5703125" style="5" customWidth="1"/>
    <col min="7934" max="8184" width="9.140625" style="5"/>
    <col min="8185" max="8185" width="13.7109375" style="5" customWidth="1"/>
    <col min="8186" max="8186" width="14.5703125" style="5" customWidth="1"/>
    <col min="8187" max="8188" width="22.42578125" style="5" customWidth="1"/>
    <col min="8189" max="8189" width="14.5703125" style="5" customWidth="1"/>
    <col min="8190" max="8440" width="9.140625" style="5"/>
    <col min="8441" max="8441" width="13.7109375" style="5" customWidth="1"/>
    <col min="8442" max="8442" width="14.5703125" style="5" customWidth="1"/>
    <col min="8443" max="8444" width="22.42578125" style="5" customWidth="1"/>
    <col min="8445" max="8445" width="14.5703125" style="5" customWidth="1"/>
    <col min="8446" max="8696" width="9.140625" style="5"/>
    <col min="8697" max="8697" width="13.7109375" style="5" customWidth="1"/>
    <col min="8698" max="8698" width="14.5703125" style="5" customWidth="1"/>
    <col min="8699" max="8700" width="22.42578125" style="5" customWidth="1"/>
    <col min="8701" max="8701" width="14.5703125" style="5" customWidth="1"/>
    <col min="8702" max="8952" width="9.140625" style="5"/>
    <col min="8953" max="8953" width="13.7109375" style="5" customWidth="1"/>
    <col min="8954" max="8954" width="14.5703125" style="5" customWidth="1"/>
    <col min="8955" max="8956" width="22.42578125" style="5" customWidth="1"/>
    <col min="8957" max="8957" width="14.5703125" style="5" customWidth="1"/>
    <col min="8958" max="9208" width="9.140625" style="5"/>
    <col min="9209" max="9209" width="13.7109375" style="5" customWidth="1"/>
    <col min="9210" max="9210" width="14.5703125" style="5" customWidth="1"/>
    <col min="9211" max="9212" width="22.42578125" style="5" customWidth="1"/>
    <col min="9213" max="9213" width="14.5703125" style="5" customWidth="1"/>
    <col min="9214" max="9464" width="9.140625" style="5"/>
    <col min="9465" max="9465" width="13.7109375" style="5" customWidth="1"/>
    <col min="9466" max="9466" width="14.5703125" style="5" customWidth="1"/>
    <col min="9467" max="9468" width="22.42578125" style="5" customWidth="1"/>
    <col min="9469" max="9469" width="14.5703125" style="5" customWidth="1"/>
    <col min="9470" max="9720" width="9.140625" style="5"/>
    <col min="9721" max="9721" width="13.7109375" style="5" customWidth="1"/>
    <col min="9722" max="9722" width="14.5703125" style="5" customWidth="1"/>
    <col min="9723" max="9724" width="22.42578125" style="5" customWidth="1"/>
    <col min="9725" max="9725" width="14.5703125" style="5" customWidth="1"/>
    <col min="9726" max="9976" width="9.140625" style="5"/>
    <col min="9977" max="9977" width="13.7109375" style="5" customWidth="1"/>
    <col min="9978" max="9978" width="14.5703125" style="5" customWidth="1"/>
    <col min="9979" max="9980" width="22.42578125" style="5" customWidth="1"/>
    <col min="9981" max="9981" width="14.5703125" style="5" customWidth="1"/>
    <col min="9982" max="10232" width="9.140625" style="5"/>
    <col min="10233" max="10233" width="13.7109375" style="5" customWidth="1"/>
    <col min="10234" max="10234" width="14.5703125" style="5" customWidth="1"/>
    <col min="10235" max="10236" width="22.42578125" style="5" customWidth="1"/>
    <col min="10237" max="10237" width="14.5703125" style="5" customWidth="1"/>
    <col min="10238" max="10488" width="9.140625" style="5"/>
    <col min="10489" max="10489" width="13.7109375" style="5" customWidth="1"/>
    <col min="10490" max="10490" width="14.5703125" style="5" customWidth="1"/>
    <col min="10491" max="10492" width="22.42578125" style="5" customWidth="1"/>
    <col min="10493" max="10493" width="14.5703125" style="5" customWidth="1"/>
    <col min="10494" max="10744" width="9.140625" style="5"/>
    <col min="10745" max="10745" width="13.7109375" style="5" customWidth="1"/>
    <col min="10746" max="10746" width="14.5703125" style="5" customWidth="1"/>
    <col min="10747" max="10748" width="22.42578125" style="5" customWidth="1"/>
    <col min="10749" max="10749" width="14.5703125" style="5" customWidth="1"/>
    <col min="10750" max="11000" width="9.140625" style="5"/>
    <col min="11001" max="11001" width="13.7109375" style="5" customWidth="1"/>
    <col min="11002" max="11002" width="14.5703125" style="5" customWidth="1"/>
    <col min="11003" max="11004" width="22.42578125" style="5" customWidth="1"/>
    <col min="11005" max="11005" width="14.5703125" style="5" customWidth="1"/>
    <col min="11006" max="11256" width="9.140625" style="5"/>
    <col min="11257" max="11257" width="13.7109375" style="5" customWidth="1"/>
    <col min="11258" max="11258" width="14.5703125" style="5" customWidth="1"/>
    <col min="11259" max="11260" width="22.42578125" style="5" customWidth="1"/>
    <col min="11261" max="11261" width="14.5703125" style="5" customWidth="1"/>
    <col min="11262" max="11512" width="9.140625" style="5"/>
    <col min="11513" max="11513" width="13.7109375" style="5" customWidth="1"/>
    <col min="11514" max="11514" width="14.5703125" style="5" customWidth="1"/>
    <col min="11515" max="11516" width="22.42578125" style="5" customWidth="1"/>
    <col min="11517" max="11517" width="14.5703125" style="5" customWidth="1"/>
    <col min="11518" max="11768" width="9.140625" style="5"/>
    <col min="11769" max="11769" width="13.7109375" style="5" customWidth="1"/>
    <col min="11770" max="11770" width="14.5703125" style="5" customWidth="1"/>
    <col min="11771" max="11772" width="22.42578125" style="5" customWidth="1"/>
    <col min="11773" max="11773" width="14.5703125" style="5" customWidth="1"/>
    <col min="11774" max="12024" width="9.140625" style="5"/>
    <col min="12025" max="12025" width="13.7109375" style="5" customWidth="1"/>
    <col min="12026" max="12026" width="14.5703125" style="5" customWidth="1"/>
    <col min="12027" max="12028" width="22.42578125" style="5" customWidth="1"/>
    <col min="12029" max="12029" width="14.5703125" style="5" customWidth="1"/>
    <col min="12030" max="12280" width="9.140625" style="5"/>
    <col min="12281" max="12281" width="13.7109375" style="5" customWidth="1"/>
    <col min="12282" max="12282" width="14.5703125" style="5" customWidth="1"/>
    <col min="12283" max="12284" width="22.42578125" style="5" customWidth="1"/>
    <col min="12285" max="12285" width="14.5703125" style="5" customWidth="1"/>
    <col min="12286" max="12536" width="9.140625" style="5"/>
    <col min="12537" max="12537" width="13.7109375" style="5" customWidth="1"/>
    <col min="12538" max="12538" width="14.5703125" style="5" customWidth="1"/>
    <col min="12539" max="12540" width="22.42578125" style="5" customWidth="1"/>
    <col min="12541" max="12541" width="14.5703125" style="5" customWidth="1"/>
    <col min="12542" max="12792" width="9.140625" style="5"/>
    <col min="12793" max="12793" width="13.7109375" style="5" customWidth="1"/>
    <col min="12794" max="12794" width="14.5703125" style="5" customWidth="1"/>
    <col min="12795" max="12796" width="22.42578125" style="5" customWidth="1"/>
    <col min="12797" max="12797" width="14.5703125" style="5" customWidth="1"/>
    <col min="12798" max="13048" width="9.140625" style="5"/>
    <col min="13049" max="13049" width="13.7109375" style="5" customWidth="1"/>
    <col min="13050" max="13050" width="14.5703125" style="5" customWidth="1"/>
    <col min="13051" max="13052" width="22.42578125" style="5" customWidth="1"/>
    <col min="13053" max="13053" width="14.5703125" style="5" customWidth="1"/>
    <col min="13054" max="13304" width="9.140625" style="5"/>
    <col min="13305" max="13305" width="13.7109375" style="5" customWidth="1"/>
    <col min="13306" max="13306" width="14.5703125" style="5" customWidth="1"/>
    <col min="13307" max="13308" width="22.42578125" style="5" customWidth="1"/>
    <col min="13309" max="13309" width="14.5703125" style="5" customWidth="1"/>
    <col min="13310" max="13560" width="9.140625" style="5"/>
    <col min="13561" max="13561" width="13.7109375" style="5" customWidth="1"/>
    <col min="13562" max="13562" width="14.5703125" style="5" customWidth="1"/>
    <col min="13563" max="13564" width="22.42578125" style="5" customWidth="1"/>
    <col min="13565" max="13565" width="14.5703125" style="5" customWidth="1"/>
    <col min="13566" max="13816" width="9.140625" style="5"/>
    <col min="13817" max="13817" width="13.7109375" style="5" customWidth="1"/>
    <col min="13818" max="13818" width="14.5703125" style="5" customWidth="1"/>
    <col min="13819" max="13820" width="22.42578125" style="5" customWidth="1"/>
    <col min="13821" max="13821" width="14.5703125" style="5" customWidth="1"/>
    <col min="13822" max="14072" width="9.140625" style="5"/>
    <col min="14073" max="14073" width="13.7109375" style="5" customWidth="1"/>
    <col min="14074" max="14074" width="14.5703125" style="5" customWidth="1"/>
    <col min="14075" max="14076" width="22.42578125" style="5" customWidth="1"/>
    <col min="14077" max="14077" width="14.5703125" style="5" customWidth="1"/>
    <col min="14078" max="14328" width="9.140625" style="5"/>
    <col min="14329" max="14329" width="13.7109375" style="5" customWidth="1"/>
    <col min="14330" max="14330" width="14.5703125" style="5" customWidth="1"/>
    <col min="14331" max="14332" width="22.42578125" style="5" customWidth="1"/>
    <col min="14333" max="14333" width="14.5703125" style="5" customWidth="1"/>
    <col min="14334" max="14584" width="9.140625" style="5"/>
    <col min="14585" max="14585" width="13.7109375" style="5" customWidth="1"/>
    <col min="14586" max="14586" width="14.5703125" style="5" customWidth="1"/>
    <col min="14587" max="14588" width="22.42578125" style="5" customWidth="1"/>
    <col min="14589" max="14589" width="14.5703125" style="5" customWidth="1"/>
    <col min="14590" max="14840" width="9.140625" style="5"/>
    <col min="14841" max="14841" width="13.7109375" style="5" customWidth="1"/>
    <col min="14842" max="14842" width="14.5703125" style="5" customWidth="1"/>
    <col min="14843" max="14844" width="22.42578125" style="5" customWidth="1"/>
    <col min="14845" max="14845" width="14.5703125" style="5" customWidth="1"/>
    <col min="14846" max="15096" width="9.140625" style="5"/>
    <col min="15097" max="15097" width="13.7109375" style="5" customWidth="1"/>
    <col min="15098" max="15098" width="14.5703125" style="5" customWidth="1"/>
    <col min="15099" max="15100" width="22.42578125" style="5" customWidth="1"/>
    <col min="15101" max="15101" width="14.5703125" style="5" customWidth="1"/>
    <col min="15102" max="15352" width="9.140625" style="5"/>
    <col min="15353" max="15353" width="13.7109375" style="5" customWidth="1"/>
    <col min="15354" max="15354" width="14.5703125" style="5" customWidth="1"/>
    <col min="15355" max="15356" width="22.42578125" style="5" customWidth="1"/>
    <col min="15357" max="15357" width="14.5703125" style="5" customWidth="1"/>
    <col min="15358" max="15608" width="9.140625" style="5"/>
    <col min="15609" max="15609" width="13.7109375" style="5" customWidth="1"/>
    <col min="15610" max="15610" width="14.5703125" style="5" customWidth="1"/>
    <col min="15611" max="15612" width="22.42578125" style="5" customWidth="1"/>
    <col min="15613" max="15613" width="14.5703125" style="5" customWidth="1"/>
    <col min="15614" max="15864" width="9.140625" style="5"/>
    <col min="15865" max="15865" width="13.7109375" style="5" customWidth="1"/>
    <col min="15866" max="15866" width="14.5703125" style="5" customWidth="1"/>
    <col min="15867" max="15868" width="22.42578125" style="5" customWidth="1"/>
    <col min="15869" max="15869" width="14.5703125" style="5" customWidth="1"/>
    <col min="15870" max="16120" width="9.140625" style="5"/>
    <col min="16121" max="16121" width="13.7109375" style="5" customWidth="1"/>
    <col min="16122" max="16122" width="14.5703125" style="5" customWidth="1"/>
    <col min="16123" max="16124" width="22.42578125" style="5" customWidth="1"/>
    <col min="16125" max="16125" width="14.5703125" style="5" customWidth="1"/>
    <col min="16126" max="16384" width="9.140625" style="5"/>
  </cols>
  <sheetData>
    <row r="1" spans="1:5" s="96" customFormat="1" ht="16.5">
      <c r="A1" s="316" t="s">
        <v>58</v>
      </c>
      <c r="B1" s="741" t="str">
        <f>[0]!Name</f>
        <v>Въведете името на организацията САМО в Лист (Sheet) "01 Персонал"</v>
      </c>
      <c r="C1" s="741"/>
      <c r="D1" s="741"/>
      <c r="E1" s="741"/>
    </row>
    <row r="2" spans="1:5" s="2" customFormat="1" ht="21.75" customHeight="1"/>
    <row r="3" spans="1:5" s="175" customFormat="1" ht="14.25"/>
    <row r="4" spans="1:5" s="148" customFormat="1" ht="36.75" customHeight="1" thickBot="1">
      <c r="A4" s="623" t="s">
        <v>205</v>
      </c>
      <c r="B4" s="623"/>
      <c r="C4" s="623"/>
      <c r="D4" s="623"/>
    </row>
    <row r="5" spans="1:5" s="149" customFormat="1" ht="152.25" customHeight="1" thickTop="1" thickBot="1">
      <c r="A5" s="282" t="s">
        <v>55</v>
      </c>
      <c r="B5" s="283" t="s">
        <v>56</v>
      </c>
      <c r="C5" s="283" t="s">
        <v>340</v>
      </c>
      <c r="D5" s="283" t="s">
        <v>341</v>
      </c>
      <c r="E5" s="370" t="s">
        <v>232</v>
      </c>
    </row>
    <row r="6" spans="1:5" s="149" customFormat="1" ht="16.5" thickBot="1">
      <c r="A6" s="284" t="s">
        <v>84</v>
      </c>
      <c r="B6" s="285" t="s">
        <v>85</v>
      </c>
      <c r="C6" s="286" t="s">
        <v>86</v>
      </c>
      <c r="D6" s="286" t="s">
        <v>87</v>
      </c>
      <c r="E6" s="371" t="s">
        <v>98</v>
      </c>
    </row>
    <row r="7" spans="1:5" s="12" customFormat="1" ht="15" thickTop="1">
      <c r="A7" s="272"/>
      <c r="B7" s="262"/>
      <c r="C7" s="280"/>
      <c r="D7" s="280"/>
      <c r="E7" s="372"/>
    </row>
    <row r="8" spans="1:5" s="12" customFormat="1" ht="14.25">
      <c r="A8" s="274"/>
      <c r="B8" s="265"/>
      <c r="C8" s="281"/>
      <c r="D8" s="281"/>
      <c r="E8" s="373"/>
    </row>
    <row r="9" spans="1:5" s="12" customFormat="1" ht="14.25">
      <c r="A9" s="274"/>
      <c r="B9" s="265"/>
      <c r="C9" s="281"/>
      <c r="D9" s="281"/>
      <c r="E9" s="373"/>
    </row>
    <row r="10" spans="1:5" s="12" customFormat="1" ht="15.75" customHeight="1">
      <c r="A10" s="754" t="s">
        <v>178</v>
      </c>
      <c r="B10" s="755"/>
      <c r="C10" s="755"/>
      <c r="D10" s="755"/>
      <c r="E10" s="755"/>
    </row>
  </sheetData>
  <sheetProtection insertRows="0" deleteRows="0"/>
  <mergeCells count="3">
    <mergeCell ref="B1:E1"/>
    <mergeCell ref="A4:D4"/>
    <mergeCell ref="A10:E10"/>
  </mergeCells>
  <printOptions horizontalCentered="1"/>
  <pageMargins left="0.23622047244094491" right="0.23622047244094491" top="0.78740157480314965" bottom="0.55118110236220474" header="0" footer="0"/>
  <pageSetup paperSize="9" orientation="landscape" horizontalDpi="4294967293" verticalDpi="0" r:id="rId1"/>
  <headerFooter>
    <oddHeader>&amp;L&amp;G&amp;R&amp;F</oddHeader>
    <oddFooter>&amp;LГл. счетоводител (подпис):&amp;CНаучен секретар (подпис):Директор (подпис и печат):&amp;Rстр. &amp;P от &amp;N &amp;A</oddFooter>
  </headerFooter>
  <legacyDrawingHF r:id="rId2"/>
</worksheet>
</file>

<file path=xl/worksheets/sheet43.xml><?xml version="1.0" encoding="utf-8"?>
<worksheet xmlns="http://schemas.openxmlformats.org/spreadsheetml/2006/main" xmlns:r="http://schemas.openxmlformats.org/officeDocument/2006/relationships">
  <sheetPr codeName="Sheet2"/>
  <dimension ref="A1:U6"/>
  <sheetViews>
    <sheetView topLeftCell="K1" workbookViewId="0">
      <selection activeCell="U1" sqref="U1"/>
    </sheetView>
  </sheetViews>
  <sheetFormatPr defaultRowHeight="15"/>
  <cols>
    <col min="1" max="1" width="18.42578125" customWidth="1"/>
    <col min="3" max="3" width="18" customWidth="1"/>
    <col min="5" max="5" width="20.140625" customWidth="1"/>
    <col min="7" max="7" width="12.140625" customWidth="1"/>
    <col min="13" max="13" width="16" customWidth="1"/>
    <col min="15" max="15" width="15.7109375" customWidth="1"/>
    <col min="17" max="17" width="18.5703125" customWidth="1"/>
    <col min="19" max="19" width="24" customWidth="1"/>
  </cols>
  <sheetData>
    <row r="1" spans="1:21">
      <c r="A1" s="388" t="s">
        <v>76</v>
      </c>
      <c r="C1" t="s">
        <v>78</v>
      </c>
      <c r="E1" s="389" t="s">
        <v>238</v>
      </c>
      <c r="G1" t="s">
        <v>40</v>
      </c>
      <c r="I1" t="s">
        <v>128</v>
      </c>
      <c r="K1" t="s">
        <v>244</v>
      </c>
      <c r="M1" s="391" t="s">
        <v>137</v>
      </c>
      <c r="O1" t="s">
        <v>252</v>
      </c>
      <c r="Q1" s="391" t="s">
        <v>152</v>
      </c>
      <c r="S1" s="391" t="s">
        <v>156</v>
      </c>
      <c r="U1" s="447" t="s">
        <v>268</v>
      </c>
    </row>
    <row r="2" spans="1:21">
      <c r="A2" s="388" t="s">
        <v>77</v>
      </c>
      <c r="C2" t="s">
        <v>79</v>
      </c>
      <c r="E2" t="s">
        <v>239</v>
      </c>
      <c r="G2" t="s">
        <v>93</v>
      </c>
      <c r="I2" t="s">
        <v>129</v>
      </c>
      <c r="M2" s="391" t="s">
        <v>138</v>
      </c>
      <c r="O2" t="s">
        <v>253</v>
      </c>
      <c r="Q2" s="391" t="s">
        <v>153</v>
      </c>
      <c r="S2" s="391" t="s">
        <v>157</v>
      </c>
    </row>
    <row r="3" spans="1:21">
      <c r="C3" t="s">
        <v>80</v>
      </c>
      <c r="E3" t="s">
        <v>240</v>
      </c>
      <c r="O3" t="s">
        <v>254</v>
      </c>
      <c r="Q3" s="391" t="s">
        <v>154</v>
      </c>
      <c r="R3" s="391"/>
    </row>
    <row r="4" spans="1:21">
      <c r="C4" t="s">
        <v>81</v>
      </c>
      <c r="O4" t="s">
        <v>255</v>
      </c>
      <c r="Q4" s="391" t="s">
        <v>155</v>
      </c>
      <c r="R4" s="391"/>
    </row>
    <row r="5" spans="1:21">
      <c r="C5" t="s">
        <v>82</v>
      </c>
    </row>
    <row r="6" spans="1:21">
      <c r="C6" t="s">
        <v>83</v>
      </c>
    </row>
  </sheetData>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dimension ref="A1:AF32"/>
  <sheetViews>
    <sheetView topLeftCell="A10" zoomScale="60" zoomScaleNormal="60" workbookViewId="0">
      <selection activeCell="A19" sqref="A19"/>
    </sheetView>
  </sheetViews>
  <sheetFormatPr defaultRowHeight="15"/>
  <cols>
    <col min="7" max="7" width="12.140625" customWidth="1"/>
    <col min="14" max="14" width="14" customWidth="1"/>
    <col min="15" max="15" width="12.5703125" customWidth="1"/>
    <col min="17" max="17" width="11.28515625" customWidth="1"/>
    <col min="18" max="18" width="14.7109375" customWidth="1"/>
    <col min="20" max="20" width="12.7109375" customWidth="1"/>
    <col min="21" max="21" width="13.5703125" customWidth="1"/>
  </cols>
  <sheetData>
    <row r="1" spans="1:32" ht="18.75">
      <c r="A1" s="473" t="s">
        <v>58</v>
      </c>
      <c r="B1" s="473"/>
      <c r="C1" s="473"/>
      <c r="D1" s="471" t="str">
        <f>[0]!Name</f>
        <v>Въведете името на организацията САМО в Лист (Sheet) "01 Персонал"</v>
      </c>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row>
    <row r="3" spans="1:32" ht="195" customHeight="1">
      <c r="A3" s="551" t="s">
        <v>351</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5" spans="1:32" ht="18">
      <c r="A5" s="606" t="s">
        <v>57</v>
      </c>
      <c r="B5" s="606"/>
      <c r="C5" s="606"/>
      <c r="D5" s="606"/>
      <c r="E5" s="58">
        <f>COUNTA(A12:A31)</f>
        <v>0</v>
      </c>
      <c r="F5" s="552" t="s">
        <v>261</v>
      </c>
      <c r="G5" s="552"/>
      <c r="H5" s="552"/>
      <c r="I5" s="552"/>
      <c r="J5" s="439">
        <f>SUM(W12:W31)</f>
        <v>0</v>
      </c>
      <c r="K5" s="596" t="s">
        <v>262</v>
      </c>
      <c r="L5" s="596"/>
      <c r="M5" s="596"/>
      <c r="N5" s="596"/>
      <c r="O5" s="596"/>
      <c r="P5" s="472">
        <f>SUM(X12:X31)</f>
        <v>0</v>
      </c>
      <c r="Q5" s="552" t="s">
        <v>263</v>
      </c>
      <c r="R5" s="552"/>
      <c r="S5" s="552"/>
      <c r="T5" s="552"/>
      <c r="U5" s="552"/>
      <c r="V5" s="552"/>
      <c r="W5" s="439">
        <f>SUM(Z12:Z31)</f>
        <v>0</v>
      </c>
    </row>
    <row r="6" spans="1:32" ht="16.5" thickBot="1">
      <c r="F6" s="48"/>
    </row>
    <row r="7" spans="1:32" s="49" customFormat="1" ht="126.75" customHeight="1" thickTop="1" thickBot="1">
      <c r="A7" s="553" t="s">
        <v>235</v>
      </c>
      <c r="B7" s="553" t="s">
        <v>233</v>
      </c>
      <c r="C7" s="553" t="s">
        <v>119</v>
      </c>
      <c r="D7" s="560" t="s">
        <v>183</v>
      </c>
      <c r="E7" s="561"/>
      <c r="F7" s="553" t="s">
        <v>92</v>
      </c>
      <c r="G7" s="566" t="s">
        <v>236</v>
      </c>
      <c r="H7" s="553" t="s">
        <v>237</v>
      </c>
      <c r="I7" s="553" t="s">
        <v>120</v>
      </c>
      <c r="J7" s="553" t="s">
        <v>234</v>
      </c>
      <c r="K7" s="571" t="s">
        <v>241</v>
      </c>
      <c r="L7" s="572"/>
      <c r="M7" s="553" t="s">
        <v>298</v>
      </c>
      <c r="N7" s="577" t="s">
        <v>94</v>
      </c>
      <c r="O7" s="577"/>
      <c r="P7" s="577"/>
      <c r="Q7" s="577"/>
      <c r="R7" s="577"/>
      <c r="S7" s="577"/>
      <c r="T7" s="577"/>
      <c r="U7" s="577"/>
      <c r="V7" s="577"/>
      <c r="W7" s="566" t="s">
        <v>271</v>
      </c>
      <c r="X7" s="600" t="s">
        <v>300</v>
      </c>
      <c r="Y7" s="601"/>
      <c r="Z7" s="600" t="s">
        <v>301</v>
      </c>
      <c r="AA7" s="601"/>
      <c r="AB7" s="553" t="s">
        <v>247</v>
      </c>
      <c r="AC7" s="553" t="s">
        <v>95</v>
      </c>
      <c r="AD7" s="581" t="s">
        <v>245</v>
      </c>
      <c r="AE7" s="582"/>
      <c r="AF7" s="583"/>
    </row>
    <row r="8" spans="1:32" s="49" customFormat="1" ht="17.25" customHeight="1" thickTop="1" thickBot="1">
      <c r="A8" s="554"/>
      <c r="B8" s="557"/>
      <c r="C8" s="554"/>
      <c r="D8" s="562"/>
      <c r="E8" s="563"/>
      <c r="F8" s="554"/>
      <c r="G8" s="567"/>
      <c r="H8" s="554"/>
      <c r="I8" s="554"/>
      <c r="J8" s="554"/>
      <c r="K8" s="573"/>
      <c r="L8" s="574"/>
      <c r="M8" s="554"/>
      <c r="N8" s="578" t="s">
        <v>52</v>
      </c>
      <c r="O8" s="578"/>
      <c r="P8" s="578"/>
      <c r="Q8" s="578" t="s">
        <v>53</v>
      </c>
      <c r="R8" s="578"/>
      <c r="S8" s="578"/>
      <c r="T8" s="578" t="s">
        <v>54</v>
      </c>
      <c r="U8" s="578"/>
      <c r="V8" s="578"/>
      <c r="W8" s="567"/>
      <c r="X8" s="602"/>
      <c r="Y8" s="603"/>
      <c r="Z8" s="604"/>
      <c r="AA8" s="605"/>
      <c r="AB8" s="554"/>
      <c r="AC8" s="554"/>
      <c r="AD8" s="584" t="s">
        <v>96</v>
      </c>
      <c r="AE8" s="587" t="s">
        <v>246</v>
      </c>
      <c r="AF8" s="590" t="s">
        <v>97</v>
      </c>
    </row>
    <row r="9" spans="1:32" s="49" customFormat="1" ht="29.25" customHeight="1" thickBot="1">
      <c r="A9" s="555"/>
      <c r="B9" s="558"/>
      <c r="C9" s="555"/>
      <c r="D9" s="564"/>
      <c r="E9" s="565"/>
      <c r="F9" s="555"/>
      <c r="G9" s="567"/>
      <c r="H9" s="555"/>
      <c r="I9" s="555"/>
      <c r="J9" s="555"/>
      <c r="K9" s="575"/>
      <c r="L9" s="576"/>
      <c r="M9" s="555"/>
      <c r="N9" s="579" t="s">
        <v>127</v>
      </c>
      <c r="O9" s="580"/>
      <c r="P9" s="593" t="s">
        <v>122</v>
      </c>
      <c r="Q9" s="579" t="s">
        <v>127</v>
      </c>
      <c r="R9" s="580"/>
      <c r="S9" s="593" t="s">
        <v>122</v>
      </c>
      <c r="T9" s="579" t="s">
        <v>127</v>
      </c>
      <c r="U9" s="580"/>
      <c r="V9" s="593" t="s">
        <v>122</v>
      </c>
      <c r="W9" s="567"/>
      <c r="X9" s="593" t="s">
        <v>122</v>
      </c>
      <c r="Y9" s="569" t="s">
        <v>242</v>
      </c>
      <c r="Z9" s="593" t="s">
        <v>122</v>
      </c>
      <c r="AA9" s="569" t="s">
        <v>243</v>
      </c>
      <c r="AB9" s="555"/>
      <c r="AC9" s="555"/>
      <c r="AD9" s="585"/>
      <c r="AE9" s="588"/>
      <c r="AF9" s="591"/>
    </row>
    <row r="10" spans="1:32" s="49" customFormat="1" ht="178.5" customHeight="1" thickBot="1">
      <c r="A10" s="556"/>
      <c r="B10" s="559"/>
      <c r="C10" s="556"/>
      <c r="D10" s="481" t="s">
        <v>181</v>
      </c>
      <c r="E10" s="481" t="s">
        <v>182</v>
      </c>
      <c r="F10" s="556"/>
      <c r="G10" s="568"/>
      <c r="H10" s="556"/>
      <c r="I10" s="556"/>
      <c r="J10" s="556"/>
      <c r="K10" s="54" t="s">
        <v>49</v>
      </c>
      <c r="L10" s="55" t="s">
        <v>50</v>
      </c>
      <c r="M10" s="556"/>
      <c r="N10" s="56" t="s">
        <v>121</v>
      </c>
      <c r="O10" s="59" t="s">
        <v>123</v>
      </c>
      <c r="P10" s="570"/>
      <c r="Q10" s="56" t="s">
        <v>121</v>
      </c>
      <c r="R10" s="59" t="s">
        <v>123</v>
      </c>
      <c r="S10" s="570"/>
      <c r="T10" s="56" t="s">
        <v>121</v>
      </c>
      <c r="U10" s="59" t="s">
        <v>123</v>
      </c>
      <c r="V10" s="570"/>
      <c r="W10" s="568"/>
      <c r="X10" s="570"/>
      <c r="Y10" s="570"/>
      <c r="Z10" s="570"/>
      <c r="AA10" s="570"/>
      <c r="AB10" s="556"/>
      <c r="AC10" s="556"/>
      <c r="AD10" s="586"/>
      <c r="AE10" s="589"/>
      <c r="AF10" s="592"/>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s="427" customFormat="1" ht="17.25" customHeight="1" thickTop="1" thickBot="1">
      <c r="A12" s="194"/>
      <c r="B12" s="201"/>
      <c r="C12" s="394"/>
      <c r="D12" s="201"/>
      <c r="E12" s="201"/>
      <c r="F12" s="201"/>
      <c r="G12" s="201"/>
      <c r="H12" s="201"/>
      <c r="I12" s="201"/>
      <c r="J12" s="195"/>
      <c r="K12" s="201"/>
      <c r="L12" s="201"/>
      <c r="M12" s="201"/>
      <c r="N12" s="197"/>
      <c r="O12" s="198"/>
      <c r="P12" s="199"/>
      <c r="Q12" s="197"/>
      <c r="R12" s="198"/>
      <c r="S12" s="199"/>
      <c r="T12" s="197"/>
      <c r="U12" s="198"/>
      <c r="V12" s="444"/>
      <c r="W12" s="394"/>
      <c r="X12" s="200"/>
      <c r="Y12" s="392"/>
      <c r="Z12" s="200"/>
      <c r="AA12" s="392"/>
      <c r="AB12" s="201"/>
      <c r="AC12" s="195"/>
      <c r="AD12" s="430"/>
      <c r="AE12" s="431"/>
      <c r="AF12" s="202"/>
    </row>
    <row r="13" spans="1:32" s="50" customFormat="1" ht="17.25" customHeight="1" thickTop="1" thickBot="1">
      <c r="A13" s="378"/>
      <c r="B13" s="379"/>
      <c r="C13" s="394"/>
      <c r="D13" s="201"/>
      <c r="E13" s="201"/>
      <c r="F13" s="201"/>
      <c r="G13" s="201"/>
      <c r="H13" s="201"/>
      <c r="I13" s="201"/>
      <c r="J13" s="380"/>
      <c r="K13" s="201"/>
      <c r="L13" s="201"/>
      <c r="M13" s="201"/>
      <c r="N13" s="382"/>
      <c r="O13" s="383"/>
      <c r="P13" s="384"/>
      <c r="Q13" s="382"/>
      <c r="R13" s="383"/>
      <c r="S13" s="384"/>
      <c r="T13" s="382"/>
      <c r="U13" s="383"/>
      <c r="V13" s="444"/>
      <c r="W13" s="394"/>
      <c r="X13" s="385"/>
      <c r="Y13" s="393"/>
      <c r="Z13" s="385"/>
      <c r="AA13" s="393"/>
      <c r="AB13" s="379"/>
      <c r="AC13" s="380"/>
      <c r="AD13" s="209"/>
      <c r="AE13" s="210"/>
      <c r="AF13" s="211"/>
    </row>
    <row r="14" spans="1:32" s="2" customFormat="1" ht="17.25" thickTop="1" thickBot="1">
      <c r="A14" s="203"/>
      <c r="B14" s="394"/>
      <c r="C14" s="394"/>
      <c r="D14" s="201"/>
      <c r="E14" s="201"/>
      <c r="F14" s="201"/>
      <c r="G14" s="201"/>
      <c r="H14" s="201"/>
      <c r="I14" s="201"/>
      <c r="J14" s="204"/>
      <c r="K14" s="201"/>
      <c r="L14" s="201"/>
      <c r="M14" s="201"/>
      <c r="N14" s="395"/>
      <c r="O14" s="206"/>
      <c r="P14" s="207"/>
      <c r="Q14" s="395"/>
      <c r="R14" s="206"/>
      <c r="S14" s="207"/>
      <c r="T14" s="395"/>
      <c r="U14" s="206"/>
      <c r="V14" s="444"/>
      <c r="W14" s="394"/>
      <c r="X14" s="208"/>
      <c r="Y14" s="396"/>
      <c r="Z14" s="208"/>
      <c r="AA14" s="396"/>
      <c r="AB14" s="394"/>
      <c r="AC14" s="204"/>
      <c r="AD14" s="209"/>
      <c r="AE14" s="210"/>
      <c r="AF14" s="211"/>
    </row>
    <row r="15" spans="1:32" s="2" customFormat="1" ht="17.25" thickTop="1" thickBot="1">
      <c r="A15" s="203"/>
      <c r="B15" s="394"/>
      <c r="C15" s="394"/>
      <c r="D15" s="201"/>
      <c r="E15" s="201"/>
      <c r="F15" s="201"/>
      <c r="G15" s="201"/>
      <c r="H15" s="201"/>
      <c r="I15" s="201"/>
      <c r="J15" s="204"/>
      <c r="K15" s="201"/>
      <c r="L15" s="201"/>
      <c r="M15" s="201"/>
      <c r="N15" s="395"/>
      <c r="O15" s="206"/>
      <c r="P15" s="207"/>
      <c r="Q15" s="395"/>
      <c r="R15" s="206"/>
      <c r="S15" s="207"/>
      <c r="T15" s="395"/>
      <c r="U15" s="206"/>
      <c r="V15" s="444"/>
      <c r="W15" s="394"/>
      <c r="X15" s="208"/>
      <c r="Y15" s="396"/>
      <c r="Z15" s="208"/>
      <c r="AA15" s="396"/>
      <c r="AB15" s="394"/>
      <c r="AC15" s="204"/>
      <c r="AD15" s="209"/>
      <c r="AE15" s="210"/>
      <c r="AF15" s="211"/>
    </row>
    <row r="16" spans="1:32" s="2" customFormat="1" ht="17.25" thickTop="1" thickBot="1">
      <c r="A16" s="203"/>
      <c r="B16" s="394"/>
      <c r="C16" s="394"/>
      <c r="D16" s="201"/>
      <c r="E16" s="201"/>
      <c r="F16" s="201"/>
      <c r="G16" s="201"/>
      <c r="H16" s="201"/>
      <c r="I16" s="201"/>
      <c r="J16" s="204"/>
      <c r="K16" s="201"/>
      <c r="L16" s="201"/>
      <c r="M16" s="201"/>
      <c r="N16" s="395"/>
      <c r="O16" s="206"/>
      <c r="P16" s="207"/>
      <c r="Q16" s="395"/>
      <c r="R16" s="206"/>
      <c r="S16" s="207"/>
      <c r="T16" s="395"/>
      <c r="U16" s="206"/>
      <c r="V16" s="444"/>
      <c r="W16" s="394"/>
      <c r="X16" s="208"/>
      <c r="Y16" s="396"/>
      <c r="Z16" s="208"/>
      <c r="AA16" s="396"/>
      <c r="AB16" s="394"/>
      <c r="AC16" s="204"/>
      <c r="AD16" s="209"/>
      <c r="AE16" s="210"/>
      <c r="AF16" s="211"/>
    </row>
    <row r="17" spans="1:32" s="2" customFormat="1" ht="17.25" thickTop="1" thickBot="1">
      <c r="A17" s="203"/>
      <c r="B17" s="394"/>
      <c r="C17" s="394"/>
      <c r="D17" s="201"/>
      <c r="E17" s="201"/>
      <c r="F17" s="201"/>
      <c r="G17" s="201"/>
      <c r="H17" s="201"/>
      <c r="I17" s="201"/>
      <c r="J17" s="204"/>
      <c r="K17" s="201"/>
      <c r="L17" s="201"/>
      <c r="M17" s="201"/>
      <c r="N17" s="395"/>
      <c r="O17" s="206"/>
      <c r="P17" s="207"/>
      <c r="Q17" s="395"/>
      <c r="R17" s="206"/>
      <c r="S17" s="207"/>
      <c r="T17" s="395"/>
      <c r="U17" s="206"/>
      <c r="V17" s="444"/>
      <c r="W17" s="394"/>
      <c r="X17" s="208"/>
      <c r="Y17" s="396"/>
      <c r="Z17" s="208"/>
      <c r="AA17" s="396"/>
      <c r="AB17" s="394"/>
      <c r="AC17" s="204"/>
      <c r="AD17" s="209"/>
      <c r="AE17" s="210"/>
      <c r="AF17" s="211"/>
    </row>
    <row r="18" spans="1:32" s="2" customFormat="1" ht="17.25" thickTop="1" thickBot="1">
      <c r="A18" s="203"/>
      <c r="B18" s="394"/>
      <c r="C18" s="394"/>
      <c r="D18" s="201"/>
      <c r="E18" s="201"/>
      <c r="F18" s="201"/>
      <c r="G18" s="201"/>
      <c r="H18" s="201"/>
      <c r="I18" s="201"/>
      <c r="J18" s="204"/>
      <c r="K18" s="201"/>
      <c r="L18" s="201"/>
      <c r="M18" s="201"/>
      <c r="N18" s="395"/>
      <c r="O18" s="206"/>
      <c r="P18" s="207"/>
      <c r="Q18" s="395"/>
      <c r="R18" s="206"/>
      <c r="S18" s="207"/>
      <c r="T18" s="395"/>
      <c r="U18" s="206"/>
      <c r="V18" s="444"/>
      <c r="W18" s="394"/>
      <c r="X18" s="208"/>
      <c r="Y18" s="396"/>
      <c r="Z18" s="208"/>
      <c r="AA18" s="396"/>
      <c r="AB18" s="394"/>
      <c r="AC18" s="204"/>
      <c r="AD18" s="209"/>
      <c r="AE18" s="210"/>
      <c r="AF18" s="211"/>
    </row>
    <row r="19" spans="1:32" s="2" customFormat="1" ht="17.25" thickTop="1" thickBot="1">
      <c r="A19" s="203"/>
      <c r="B19" s="394"/>
      <c r="C19" s="394"/>
      <c r="D19" s="201"/>
      <c r="E19" s="201"/>
      <c r="F19" s="201"/>
      <c r="G19" s="201"/>
      <c r="H19" s="201"/>
      <c r="I19" s="201"/>
      <c r="J19" s="204"/>
      <c r="K19" s="201"/>
      <c r="L19" s="201"/>
      <c r="M19" s="201"/>
      <c r="N19" s="395"/>
      <c r="O19" s="206"/>
      <c r="P19" s="207"/>
      <c r="Q19" s="395"/>
      <c r="R19" s="206"/>
      <c r="S19" s="207"/>
      <c r="T19" s="395"/>
      <c r="U19" s="206"/>
      <c r="V19" s="444"/>
      <c r="W19" s="394"/>
      <c r="X19" s="208"/>
      <c r="Y19" s="396"/>
      <c r="Z19" s="208"/>
      <c r="AA19" s="396"/>
      <c r="AB19" s="394"/>
      <c r="AC19" s="204"/>
      <c r="AD19" s="209"/>
      <c r="AE19" s="210"/>
      <c r="AF19" s="211"/>
    </row>
    <row r="20" spans="1:32" s="2" customFormat="1" ht="17.25" thickTop="1" thickBot="1">
      <c r="A20" s="203"/>
      <c r="B20" s="394"/>
      <c r="C20" s="394"/>
      <c r="D20" s="201"/>
      <c r="E20" s="201"/>
      <c r="F20" s="201"/>
      <c r="G20" s="201"/>
      <c r="H20" s="201"/>
      <c r="I20" s="201"/>
      <c r="J20" s="204"/>
      <c r="K20" s="201"/>
      <c r="L20" s="201"/>
      <c r="M20" s="201"/>
      <c r="N20" s="395"/>
      <c r="O20" s="206"/>
      <c r="P20" s="207"/>
      <c r="Q20" s="395"/>
      <c r="R20" s="206"/>
      <c r="S20" s="207"/>
      <c r="T20" s="395"/>
      <c r="U20" s="206"/>
      <c r="V20" s="444"/>
      <c r="W20" s="394"/>
      <c r="X20" s="208"/>
      <c r="Y20" s="396"/>
      <c r="Z20" s="208"/>
      <c r="AA20" s="396"/>
      <c r="AB20" s="394"/>
      <c r="AC20" s="204"/>
      <c r="AD20" s="209"/>
      <c r="AE20" s="210"/>
      <c r="AF20" s="211"/>
    </row>
    <row r="21" spans="1:32" s="2" customFormat="1" ht="17.25" thickTop="1" thickBot="1">
      <c r="A21" s="203"/>
      <c r="B21" s="394"/>
      <c r="C21" s="394"/>
      <c r="D21" s="201"/>
      <c r="E21" s="201"/>
      <c r="F21" s="201"/>
      <c r="G21" s="201"/>
      <c r="H21" s="201"/>
      <c r="I21" s="201"/>
      <c r="J21" s="204"/>
      <c r="K21" s="201"/>
      <c r="L21" s="201"/>
      <c r="M21" s="201"/>
      <c r="N21" s="395"/>
      <c r="O21" s="206"/>
      <c r="P21" s="207"/>
      <c r="Q21" s="395"/>
      <c r="R21" s="206"/>
      <c r="S21" s="207"/>
      <c r="T21" s="395"/>
      <c r="U21" s="206"/>
      <c r="V21" s="444"/>
      <c r="W21" s="394"/>
      <c r="X21" s="208"/>
      <c r="Y21" s="396"/>
      <c r="Z21" s="208"/>
      <c r="AA21" s="396"/>
      <c r="AB21" s="394"/>
      <c r="AC21" s="204"/>
      <c r="AD21" s="209"/>
      <c r="AE21" s="210"/>
      <c r="AF21" s="211"/>
    </row>
    <row r="22" spans="1:32" s="2" customFormat="1" ht="17.25" thickTop="1" thickBot="1">
      <c r="A22" s="203"/>
      <c r="B22" s="394"/>
      <c r="C22" s="394"/>
      <c r="D22" s="201"/>
      <c r="E22" s="201"/>
      <c r="F22" s="201"/>
      <c r="G22" s="201"/>
      <c r="H22" s="201"/>
      <c r="I22" s="201"/>
      <c r="J22" s="204"/>
      <c r="K22" s="201"/>
      <c r="L22" s="201"/>
      <c r="M22" s="201"/>
      <c r="N22" s="395"/>
      <c r="O22" s="206"/>
      <c r="P22" s="207"/>
      <c r="Q22" s="395"/>
      <c r="R22" s="206"/>
      <c r="S22" s="207"/>
      <c r="T22" s="395"/>
      <c r="U22" s="206"/>
      <c r="V22" s="444"/>
      <c r="W22" s="394"/>
      <c r="X22" s="208"/>
      <c r="Y22" s="396"/>
      <c r="Z22" s="208"/>
      <c r="AA22" s="396"/>
      <c r="AB22" s="394"/>
      <c r="AC22" s="204"/>
      <c r="AD22" s="209"/>
      <c r="AE22" s="210"/>
      <c r="AF22" s="211"/>
    </row>
    <row r="23" spans="1:32" s="2" customFormat="1" ht="17.25" thickTop="1" thickBot="1">
      <c r="A23" s="203"/>
      <c r="B23" s="394"/>
      <c r="C23" s="394"/>
      <c r="D23" s="201"/>
      <c r="E23" s="201"/>
      <c r="F23" s="201"/>
      <c r="G23" s="201"/>
      <c r="H23" s="201"/>
      <c r="I23" s="201"/>
      <c r="J23" s="204"/>
      <c r="K23" s="201"/>
      <c r="L23" s="201"/>
      <c r="M23" s="201"/>
      <c r="N23" s="395"/>
      <c r="O23" s="206"/>
      <c r="P23" s="207"/>
      <c r="Q23" s="395"/>
      <c r="R23" s="206"/>
      <c r="S23" s="207"/>
      <c r="T23" s="395"/>
      <c r="U23" s="206"/>
      <c r="V23" s="444"/>
      <c r="W23" s="394"/>
      <c r="X23" s="208"/>
      <c r="Y23" s="396"/>
      <c r="Z23" s="208"/>
      <c r="AA23" s="396"/>
      <c r="AB23" s="394"/>
      <c r="AC23" s="204"/>
      <c r="AD23" s="209"/>
      <c r="AE23" s="210"/>
      <c r="AF23" s="211"/>
    </row>
    <row r="24" spans="1:32" s="2" customFormat="1" ht="17.25" thickTop="1" thickBot="1">
      <c r="A24" s="203"/>
      <c r="B24" s="394"/>
      <c r="C24" s="394"/>
      <c r="D24" s="201"/>
      <c r="E24" s="201"/>
      <c r="F24" s="201"/>
      <c r="G24" s="201"/>
      <c r="H24" s="201"/>
      <c r="I24" s="201"/>
      <c r="J24" s="204"/>
      <c r="K24" s="201"/>
      <c r="L24" s="201"/>
      <c r="M24" s="201"/>
      <c r="N24" s="395"/>
      <c r="O24" s="206"/>
      <c r="P24" s="207"/>
      <c r="Q24" s="395"/>
      <c r="R24" s="206"/>
      <c r="S24" s="207"/>
      <c r="T24" s="395"/>
      <c r="U24" s="206"/>
      <c r="V24" s="444"/>
      <c r="W24" s="394"/>
      <c r="X24" s="208"/>
      <c r="Y24" s="396"/>
      <c r="Z24" s="208"/>
      <c r="AA24" s="396"/>
      <c r="AB24" s="394"/>
      <c r="AC24" s="204"/>
      <c r="AD24" s="209"/>
      <c r="AE24" s="210"/>
      <c r="AF24" s="211"/>
    </row>
    <row r="25" spans="1:32" s="2" customFormat="1" ht="17.25" thickTop="1" thickBot="1">
      <c r="A25" s="203"/>
      <c r="B25" s="394"/>
      <c r="C25" s="394"/>
      <c r="D25" s="201"/>
      <c r="E25" s="201"/>
      <c r="F25" s="201"/>
      <c r="G25" s="201"/>
      <c r="H25" s="201"/>
      <c r="I25" s="201"/>
      <c r="J25" s="204"/>
      <c r="K25" s="201"/>
      <c r="L25" s="201"/>
      <c r="M25" s="201"/>
      <c r="N25" s="395"/>
      <c r="O25" s="206"/>
      <c r="P25" s="207"/>
      <c r="Q25" s="395"/>
      <c r="R25" s="206"/>
      <c r="S25" s="207"/>
      <c r="T25" s="395"/>
      <c r="U25" s="206"/>
      <c r="V25" s="444"/>
      <c r="W25" s="394"/>
      <c r="X25" s="208"/>
      <c r="Y25" s="396"/>
      <c r="Z25" s="208"/>
      <c r="AA25" s="396"/>
      <c r="AB25" s="394"/>
      <c r="AC25" s="204"/>
      <c r="AD25" s="209"/>
      <c r="AE25" s="210"/>
      <c r="AF25" s="211"/>
    </row>
    <row r="26" spans="1:32" s="2" customFormat="1" ht="17.25" thickTop="1" thickBot="1">
      <c r="A26" s="203"/>
      <c r="B26" s="394"/>
      <c r="C26" s="394"/>
      <c r="D26" s="201"/>
      <c r="E26" s="201"/>
      <c r="F26" s="201"/>
      <c r="G26" s="201"/>
      <c r="H26" s="201"/>
      <c r="I26" s="201"/>
      <c r="J26" s="204"/>
      <c r="K26" s="201"/>
      <c r="L26" s="201"/>
      <c r="M26" s="201"/>
      <c r="N26" s="395"/>
      <c r="O26" s="206"/>
      <c r="P26" s="207"/>
      <c r="Q26" s="395"/>
      <c r="R26" s="206"/>
      <c r="S26" s="207"/>
      <c r="T26" s="395"/>
      <c r="U26" s="206"/>
      <c r="V26" s="444"/>
      <c r="W26" s="394"/>
      <c r="X26" s="208"/>
      <c r="Y26" s="396"/>
      <c r="Z26" s="208"/>
      <c r="AA26" s="396"/>
      <c r="AB26" s="394"/>
      <c r="AC26" s="204"/>
      <c r="AD26" s="209"/>
      <c r="AE26" s="210"/>
      <c r="AF26" s="211"/>
    </row>
    <row r="27" spans="1:32" s="2" customFormat="1" ht="17.25" thickTop="1" thickBot="1">
      <c r="A27" s="443"/>
      <c r="B27" s="394"/>
      <c r="C27" s="394"/>
      <c r="D27" s="201"/>
      <c r="E27" s="201"/>
      <c r="F27" s="201"/>
      <c r="G27" s="201"/>
      <c r="H27" s="201"/>
      <c r="I27" s="201"/>
      <c r="J27" s="204"/>
      <c r="K27" s="201"/>
      <c r="L27" s="201"/>
      <c r="M27" s="201"/>
      <c r="N27" s="395"/>
      <c r="O27" s="206"/>
      <c r="P27" s="207"/>
      <c r="Q27" s="395"/>
      <c r="R27" s="206"/>
      <c r="S27" s="207"/>
      <c r="T27" s="395"/>
      <c r="U27" s="206"/>
      <c r="V27" s="444"/>
      <c r="W27" s="394"/>
      <c r="X27" s="208"/>
      <c r="Y27" s="396"/>
      <c r="Z27" s="208"/>
      <c r="AA27" s="396"/>
      <c r="AB27" s="394"/>
      <c r="AC27" s="204"/>
      <c r="AD27" s="209"/>
      <c r="AE27" s="210"/>
      <c r="AF27" s="211"/>
    </row>
    <row r="28" spans="1:32" s="2" customFormat="1" ht="17.25" thickTop="1" thickBot="1">
      <c r="A28" s="203"/>
      <c r="B28" s="394"/>
      <c r="C28" s="394"/>
      <c r="D28" s="201"/>
      <c r="E28" s="201"/>
      <c r="F28" s="201"/>
      <c r="G28" s="201"/>
      <c r="H28" s="201"/>
      <c r="I28" s="201"/>
      <c r="J28" s="204"/>
      <c r="K28" s="201"/>
      <c r="L28" s="201"/>
      <c r="M28" s="201"/>
      <c r="N28" s="395"/>
      <c r="O28" s="206"/>
      <c r="P28" s="207"/>
      <c r="Q28" s="395"/>
      <c r="R28" s="206"/>
      <c r="S28" s="207"/>
      <c r="T28" s="395"/>
      <c r="U28" s="206"/>
      <c r="V28" s="444"/>
      <c r="W28" s="394"/>
      <c r="X28" s="208"/>
      <c r="Y28" s="396"/>
      <c r="Z28" s="208"/>
      <c r="AA28" s="396"/>
      <c r="AB28" s="394"/>
      <c r="AC28" s="204"/>
      <c r="AD28" s="209"/>
      <c r="AE28" s="210"/>
      <c r="AF28" s="211"/>
    </row>
    <row r="29" spans="1:32" s="2" customFormat="1" ht="17.25" thickTop="1" thickBot="1">
      <c r="A29" s="203"/>
      <c r="B29" s="394"/>
      <c r="C29" s="394"/>
      <c r="D29" s="201"/>
      <c r="E29" s="201"/>
      <c r="F29" s="201"/>
      <c r="G29" s="201"/>
      <c r="H29" s="201"/>
      <c r="I29" s="201"/>
      <c r="J29" s="204"/>
      <c r="K29" s="201"/>
      <c r="L29" s="201"/>
      <c r="M29" s="201"/>
      <c r="N29" s="395"/>
      <c r="O29" s="206"/>
      <c r="P29" s="207"/>
      <c r="Q29" s="395"/>
      <c r="R29" s="206"/>
      <c r="S29" s="207"/>
      <c r="T29" s="395"/>
      <c r="U29" s="206"/>
      <c r="V29" s="444"/>
      <c r="W29" s="394"/>
      <c r="X29" s="208"/>
      <c r="Y29" s="396"/>
      <c r="Z29" s="208"/>
      <c r="AA29" s="396"/>
      <c r="AB29" s="394"/>
      <c r="AC29" s="204"/>
      <c r="AD29" s="209"/>
      <c r="AE29" s="210"/>
      <c r="AF29" s="211"/>
    </row>
    <row r="30" spans="1:32" s="2" customFormat="1" ht="17.25" thickTop="1" thickBot="1">
      <c r="A30" s="203"/>
      <c r="B30" s="394"/>
      <c r="C30" s="394"/>
      <c r="D30" s="201"/>
      <c r="E30" s="201"/>
      <c r="F30" s="201"/>
      <c r="G30" s="201"/>
      <c r="H30" s="201"/>
      <c r="I30" s="201"/>
      <c r="J30" s="204"/>
      <c r="K30" s="201"/>
      <c r="L30" s="201"/>
      <c r="M30" s="201"/>
      <c r="N30" s="395"/>
      <c r="O30" s="206"/>
      <c r="P30" s="207"/>
      <c r="Q30" s="395"/>
      <c r="R30" s="206"/>
      <c r="S30" s="207"/>
      <c r="T30" s="395"/>
      <c r="U30" s="206"/>
      <c r="V30" s="444"/>
      <c r="W30" s="394"/>
      <c r="X30" s="208"/>
      <c r="Y30" s="396"/>
      <c r="Z30" s="208"/>
      <c r="AA30" s="396"/>
      <c r="AB30" s="394"/>
      <c r="AC30" s="204"/>
      <c r="AD30" s="209"/>
      <c r="AE30" s="210"/>
      <c r="AF30" s="211"/>
    </row>
    <row r="31" spans="1:32" s="2" customFormat="1" ht="16.5" thickTop="1">
      <c r="A31" s="203"/>
      <c r="B31" s="394"/>
      <c r="C31" s="394"/>
      <c r="D31" s="201"/>
      <c r="E31" s="201"/>
      <c r="F31" s="201"/>
      <c r="G31" s="201"/>
      <c r="H31" s="201"/>
      <c r="I31" s="201"/>
      <c r="J31" s="204"/>
      <c r="K31" s="201"/>
      <c r="L31" s="201"/>
      <c r="M31" s="201"/>
      <c r="N31" s="395"/>
      <c r="O31" s="206"/>
      <c r="P31" s="207"/>
      <c r="Q31" s="395"/>
      <c r="R31" s="206"/>
      <c r="S31" s="207"/>
      <c r="T31" s="395"/>
      <c r="U31" s="206"/>
      <c r="V31" s="444"/>
      <c r="W31" s="394"/>
      <c r="X31" s="208"/>
      <c r="Y31" s="396"/>
      <c r="Z31" s="208"/>
      <c r="AA31" s="396"/>
      <c r="AB31" s="394"/>
      <c r="AC31" s="204"/>
      <c r="AD31" s="209"/>
      <c r="AE31" s="210"/>
      <c r="AF31" s="211"/>
    </row>
    <row r="32" spans="1:32" ht="21"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sheetData>
  <mergeCells count="40">
    <mergeCell ref="G7:G10"/>
    <mergeCell ref="A7:A10"/>
    <mergeCell ref="B7:B10"/>
    <mergeCell ref="C7:C10"/>
    <mergeCell ref="D7:E9"/>
    <mergeCell ref="F7:F10"/>
    <mergeCell ref="Y9:Y10"/>
    <mergeCell ref="H7:H10"/>
    <mergeCell ref="I7:I10"/>
    <mergeCell ref="J7:J10"/>
    <mergeCell ref="K7:L9"/>
    <mergeCell ref="M7:M10"/>
    <mergeCell ref="N7:V7"/>
    <mergeCell ref="N8:P8"/>
    <mergeCell ref="Q8:S8"/>
    <mergeCell ref="T8:V8"/>
    <mergeCell ref="N9:O9"/>
    <mergeCell ref="Z7:AA8"/>
    <mergeCell ref="AB7:AB10"/>
    <mergeCell ref="AC7:AC10"/>
    <mergeCell ref="AD7:AF7"/>
    <mergeCell ref="AD8:AD10"/>
    <mergeCell ref="AE8:AE10"/>
    <mergeCell ref="AF8:AF10"/>
    <mergeCell ref="A32:AF32"/>
    <mergeCell ref="Z9:Z10"/>
    <mergeCell ref="AA9:AA10"/>
    <mergeCell ref="A3:AF3"/>
    <mergeCell ref="K5:O5"/>
    <mergeCell ref="Q5:V5"/>
    <mergeCell ref="F5:I5"/>
    <mergeCell ref="A5:D5"/>
    <mergeCell ref="P9:P10"/>
    <mergeCell ref="Q9:R9"/>
    <mergeCell ref="S9:S10"/>
    <mergeCell ref="T9:U9"/>
    <mergeCell ref="V9:V10"/>
    <mergeCell ref="X9:X10"/>
    <mergeCell ref="W7:W10"/>
    <mergeCell ref="X7:Y8"/>
  </mergeCells>
  <conditionalFormatting sqref="A7:A11">
    <cfRule type="duplicateValues" dxfId="229" priority="11"/>
  </conditionalFormatting>
  <conditionalFormatting sqref="K12:K31">
    <cfRule type="expression" dxfId="228" priority="10">
      <formula>AND(COUNTBLANK($A12)=0,COUNTBLANK($K12)=1)</formula>
    </cfRule>
  </conditionalFormatting>
  <conditionalFormatting sqref="L12:L31">
    <cfRule type="expression" dxfId="227" priority="9">
      <formula>AND(COUNTBLANK($A12)=0,COUNTBLANK($L12)=1)</formula>
    </cfRule>
  </conditionalFormatting>
  <conditionalFormatting sqref="A28:A31 A12:A26">
    <cfRule type="duplicateValues" dxfId="226" priority="8"/>
  </conditionalFormatting>
  <conditionalFormatting sqref="G12:G31">
    <cfRule type="expression" dxfId="225" priority="7">
      <formula>AND(COUNTBLANK($A12)=0,COUNTBLANK($G12)=1)</formula>
    </cfRule>
  </conditionalFormatting>
  <conditionalFormatting sqref="H12:H31">
    <cfRule type="expression" dxfId="224" priority="6">
      <formula>AND(COUNTBLANK($A12)=0,COUNTBLANK($H12)=1)</formula>
    </cfRule>
  </conditionalFormatting>
  <conditionalFormatting sqref="I12:I31">
    <cfRule type="expression" dxfId="223" priority="5">
      <formula>AND(COUNTBLANK($A12)=0,COUNTBLANK($I12)=1)</formula>
    </cfRule>
  </conditionalFormatting>
  <conditionalFormatting sqref="K12:K31">
    <cfRule type="expression" dxfId="222" priority="4">
      <formula>AND(COUNTBLANK($A12)=0,COUNTBLANK($K12)=1)</formula>
    </cfRule>
  </conditionalFormatting>
  <conditionalFormatting sqref="L12:L31">
    <cfRule type="expression" dxfId="221" priority="3">
      <formula>AND(COUNTBLANK($A12)=0,COUNTBLANK($L12)=1)</formula>
    </cfRule>
  </conditionalFormatting>
  <conditionalFormatting sqref="M12:M31">
    <cfRule type="expression" dxfId="220" priority="2">
      <formula>AND(COUNTBLANK($A12)=0,COUNTBLANK($M12)=1)</formula>
    </cfRule>
  </conditionalFormatting>
  <conditionalFormatting sqref="V12:V31">
    <cfRule type="expression" dxfId="219" priority="1">
      <formula>AND(COUNTBLANK($A12)=0,COUNTBLANK($V12)=1)</formula>
    </cfRule>
  </conditionalFormatting>
  <dataValidations count="8">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list" operator="equal" allowBlank="1" showDropDown="1" showInputMessage="1" showErrorMessage="1" error="Можете да въведете само &quot;Да&quot;, ако проектът е за съфинансиране на друг проект." sqref="B12:B31">
      <formula1>Да</formula1>
    </dataValidation>
    <dataValidation type="whole" allowBlank="1" showInputMessage="1" showErrorMessage="1" error="Въведете годината с четири цифри" sqref="D12:E31">
      <formula1>1900</formula1>
      <formula2>2012</formula2>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promptTitle="Въведете едно от:" prompt="EUR_x000a_USD" sqref="T12:T31 Q12:Q31 N12:N31">
      <formula1>валута</formula1>
    </dataValidation>
    <dataValidation type="list" operator="equal" allowBlank="1" showDropDown="1" showInputMessage="1" showErrorMessage="1" error="Можете да въведета само &quot;Да&quot;, ако проектът е с екологична насоченост" sqref="AB12:AB31">
      <formula1>Да</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AF32"/>
  <sheetViews>
    <sheetView topLeftCell="A8" zoomScale="60" zoomScaleNormal="60" workbookViewId="0">
      <selection activeCell="A21" sqref="A21"/>
    </sheetView>
  </sheetViews>
  <sheetFormatPr defaultRowHeight="15"/>
  <sheetData>
    <row r="1" spans="1:32" ht="18.75">
      <c r="A1" s="473" t="s">
        <v>58</v>
      </c>
      <c r="B1" s="473"/>
      <c r="C1" s="473"/>
      <c r="D1" s="473"/>
      <c r="E1" s="473"/>
      <c r="F1" s="471" t="str">
        <f>[0]!Name</f>
        <v>Въведете името на организацията САМО в Лист (Sheet) "01 Персонал"</v>
      </c>
      <c r="G1" s="471"/>
      <c r="H1" s="471"/>
      <c r="I1" s="471"/>
      <c r="J1" s="471"/>
      <c r="K1" s="471"/>
      <c r="L1" s="471"/>
      <c r="M1" s="471"/>
      <c r="N1" s="471"/>
      <c r="O1" s="471"/>
      <c r="P1" s="471"/>
      <c r="Q1" s="471"/>
      <c r="R1" s="471"/>
      <c r="S1" s="471"/>
      <c r="T1" s="471"/>
      <c r="U1" s="471"/>
      <c r="V1" s="471"/>
      <c r="W1" s="471"/>
      <c r="X1" s="471"/>
      <c r="Y1" s="471"/>
      <c r="Z1" s="471"/>
      <c r="AA1" s="471"/>
      <c r="AB1" s="471"/>
      <c r="AC1" s="471"/>
    </row>
    <row r="2" spans="1:32" ht="15.75">
      <c r="F2" s="57"/>
    </row>
    <row r="3" spans="1:32" ht="211.5" customHeight="1">
      <c r="A3" s="551" t="s">
        <v>352</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4" spans="1:32" ht="15.75">
      <c r="F4" s="2"/>
      <c r="G4" s="2"/>
      <c r="H4" s="2"/>
      <c r="I4" s="2"/>
      <c r="J4" s="2"/>
    </row>
    <row r="5" spans="1:32" s="475" customFormat="1" ht="18">
      <c r="A5" s="606" t="s">
        <v>57</v>
      </c>
      <c r="B5" s="606"/>
      <c r="C5" s="606"/>
      <c r="D5" s="606"/>
      <c r="E5" s="58">
        <f>COUNTA(A12:A31)</f>
        <v>0</v>
      </c>
      <c r="F5" s="552" t="s">
        <v>261</v>
      </c>
      <c r="G5" s="552"/>
      <c r="H5" s="552"/>
      <c r="I5" s="552"/>
      <c r="J5" s="439">
        <f>SUM(W12:W31)</f>
        <v>0</v>
      </c>
      <c r="K5" s="596" t="s">
        <v>262</v>
      </c>
      <c r="L5" s="596"/>
      <c r="M5" s="596"/>
      <c r="N5" s="596"/>
      <c r="O5" s="596"/>
      <c r="P5" s="482">
        <f>SUM(X12:X31)</f>
        <v>0</v>
      </c>
      <c r="Q5" s="552" t="s">
        <v>263</v>
      </c>
      <c r="R5" s="552"/>
      <c r="S5" s="552"/>
      <c r="T5" s="552"/>
      <c r="U5" s="552"/>
      <c r="V5" s="552"/>
      <c r="W5" s="439">
        <f>SUM(Z12:Z31)</f>
        <v>0</v>
      </c>
    </row>
    <row r="6" spans="1:32" s="475" customFormat="1" ht="16.5" thickBot="1">
      <c r="F6" s="48"/>
    </row>
    <row r="7" spans="1:32" s="49" customFormat="1" ht="126.75" customHeight="1" thickTop="1" thickBot="1">
      <c r="A7" s="553" t="s">
        <v>235</v>
      </c>
      <c r="B7" s="553" t="s">
        <v>233</v>
      </c>
      <c r="C7" s="553" t="s">
        <v>119</v>
      </c>
      <c r="D7" s="560" t="s">
        <v>183</v>
      </c>
      <c r="E7" s="561"/>
      <c r="F7" s="553" t="s">
        <v>92</v>
      </c>
      <c r="G7" s="566" t="s">
        <v>236</v>
      </c>
      <c r="H7" s="553" t="s">
        <v>237</v>
      </c>
      <c r="I7" s="553" t="s">
        <v>120</v>
      </c>
      <c r="J7" s="553" t="s">
        <v>234</v>
      </c>
      <c r="K7" s="571" t="s">
        <v>241</v>
      </c>
      <c r="L7" s="572"/>
      <c r="M7" s="553" t="s">
        <v>298</v>
      </c>
      <c r="N7" s="577" t="s">
        <v>94</v>
      </c>
      <c r="O7" s="577"/>
      <c r="P7" s="577"/>
      <c r="Q7" s="577"/>
      <c r="R7" s="577"/>
      <c r="S7" s="577"/>
      <c r="T7" s="577"/>
      <c r="U7" s="577"/>
      <c r="V7" s="577"/>
      <c r="W7" s="566" t="s">
        <v>271</v>
      </c>
      <c r="X7" s="600" t="s">
        <v>300</v>
      </c>
      <c r="Y7" s="601"/>
      <c r="Z7" s="600" t="s">
        <v>301</v>
      </c>
      <c r="AA7" s="601"/>
      <c r="AB7" s="553" t="s">
        <v>247</v>
      </c>
      <c r="AC7" s="553" t="s">
        <v>95</v>
      </c>
      <c r="AD7" s="581" t="s">
        <v>245</v>
      </c>
      <c r="AE7" s="582"/>
      <c r="AF7" s="583"/>
    </row>
    <row r="8" spans="1:32" s="49" customFormat="1" ht="17.25" customHeight="1" thickTop="1" thickBot="1">
      <c r="A8" s="554"/>
      <c r="B8" s="557"/>
      <c r="C8" s="554"/>
      <c r="D8" s="562"/>
      <c r="E8" s="563"/>
      <c r="F8" s="554"/>
      <c r="G8" s="567"/>
      <c r="H8" s="554"/>
      <c r="I8" s="554"/>
      <c r="J8" s="554"/>
      <c r="K8" s="573"/>
      <c r="L8" s="574"/>
      <c r="M8" s="554"/>
      <c r="N8" s="578" t="s">
        <v>52</v>
      </c>
      <c r="O8" s="578"/>
      <c r="P8" s="578"/>
      <c r="Q8" s="578" t="s">
        <v>53</v>
      </c>
      <c r="R8" s="578"/>
      <c r="S8" s="578"/>
      <c r="T8" s="578" t="s">
        <v>54</v>
      </c>
      <c r="U8" s="578"/>
      <c r="V8" s="578"/>
      <c r="W8" s="567"/>
      <c r="X8" s="602"/>
      <c r="Y8" s="603"/>
      <c r="Z8" s="604"/>
      <c r="AA8" s="605"/>
      <c r="AB8" s="554"/>
      <c r="AC8" s="554"/>
      <c r="AD8" s="584" t="s">
        <v>96</v>
      </c>
      <c r="AE8" s="587" t="s">
        <v>246</v>
      </c>
      <c r="AF8" s="590" t="s">
        <v>97</v>
      </c>
    </row>
    <row r="9" spans="1:32" s="49" customFormat="1" ht="29.25" customHeight="1" thickBot="1">
      <c r="A9" s="555"/>
      <c r="B9" s="558"/>
      <c r="C9" s="555"/>
      <c r="D9" s="564"/>
      <c r="E9" s="565"/>
      <c r="F9" s="555"/>
      <c r="G9" s="567"/>
      <c r="H9" s="555"/>
      <c r="I9" s="555"/>
      <c r="J9" s="555"/>
      <c r="K9" s="575"/>
      <c r="L9" s="576"/>
      <c r="M9" s="555"/>
      <c r="N9" s="579" t="s">
        <v>127</v>
      </c>
      <c r="O9" s="580"/>
      <c r="P9" s="593" t="s">
        <v>122</v>
      </c>
      <c r="Q9" s="579" t="s">
        <v>127</v>
      </c>
      <c r="R9" s="580"/>
      <c r="S9" s="593" t="s">
        <v>122</v>
      </c>
      <c r="T9" s="579" t="s">
        <v>127</v>
      </c>
      <c r="U9" s="580"/>
      <c r="V9" s="593" t="s">
        <v>122</v>
      </c>
      <c r="W9" s="567"/>
      <c r="X9" s="593" t="s">
        <v>122</v>
      </c>
      <c r="Y9" s="569" t="s">
        <v>242</v>
      </c>
      <c r="Z9" s="593" t="s">
        <v>122</v>
      </c>
      <c r="AA9" s="569" t="s">
        <v>243</v>
      </c>
      <c r="AB9" s="555"/>
      <c r="AC9" s="555"/>
      <c r="AD9" s="585"/>
      <c r="AE9" s="588"/>
      <c r="AF9" s="591"/>
    </row>
    <row r="10" spans="1:32" s="49" customFormat="1" ht="178.5" customHeight="1" thickBot="1">
      <c r="A10" s="556"/>
      <c r="B10" s="559"/>
      <c r="C10" s="556"/>
      <c r="D10" s="481" t="s">
        <v>181</v>
      </c>
      <c r="E10" s="481" t="s">
        <v>182</v>
      </c>
      <c r="F10" s="556"/>
      <c r="G10" s="568"/>
      <c r="H10" s="556"/>
      <c r="I10" s="556"/>
      <c r="J10" s="556"/>
      <c r="K10" s="54" t="s">
        <v>49</v>
      </c>
      <c r="L10" s="55" t="s">
        <v>50</v>
      </c>
      <c r="M10" s="556"/>
      <c r="N10" s="56" t="s">
        <v>121</v>
      </c>
      <c r="O10" s="59" t="s">
        <v>123</v>
      </c>
      <c r="P10" s="570"/>
      <c r="Q10" s="56" t="s">
        <v>121</v>
      </c>
      <c r="R10" s="59" t="s">
        <v>123</v>
      </c>
      <c r="S10" s="570"/>
      <c r="T10" s="56" t="s">
        <v>121</v>
      </c>
      <c r="U10" s="59" t="s">
        <v>123</v>
      </c>
      <c r="V10" s="570"/>
      <c r="W10" s="568"/>
      <c r="X10" s="570"/>
      <c r="Y10" s="570"/>
      <c r="Z10" s="570"/>
      <c r="AA10" s="570"/>
      <c r="AB10" s="556"/>
      <c r="AC10" s="556"/>
      <c r="AD10" s="586"/>
      <c r="AE10" s="589"/>
      <c r="AF10" s="592"/>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s="427" customFormat="1" ht="17.25" customHeight="1" thickTop="1" thickBot="1">
      <c r="A12" s="194"/>
      <c r="B12" s="201"/>
      <c r="C12" s="394"/>
      <c r="D12" s="201"/>
      <c r="E12" s="201"/>
      <c r="F12" s="201"/>
      <c r="G12" s="201"/>
      <c r="H12" s="201"/>
      <c r="I12" s="201"/>
      <c r="J12" s="195"/>
      <c r="K12" s="201"/>
      <c r="L12" s="201"/>
      <c r="M12" s="201"/>
      <c r="N12" s="197"/>
      <c r="O12" s="198"/>
      <c r="P12" s="199"/>
      <c r="Q12" s="197"/>
      <c r="R12" s="198"/>
      <c r="S12" s="199"/>
      <c r="T12" s="197"/>
      <c r="U12" s="198"/>
      <c r="V12" s="444"/>
      <c r="W12" s="394"/>
      <c r="X12" s="200"/>
      <c r="Y12" s="392"/>
      <c r="Z12" s="200"/>
      <c r="AA12" s="392"/>
      <c r="AB12" s="201"/>
      <c r="AC12" s="195"/>
      <c r="AD12" s="430"/>
      <c r="AE12" s="431"/>
      <c r="AF12" s="202"/>
    </row>
    <row r="13" spans="1:32" s="50" customFormat="1" ht="17.25" customHeight="1" thickTop="1" thickBot="1">
      <c r="A13" s="378"/>
      <c r="B13" s="379"/>
      <c r="C13" s="394"/>
      <c r="D13" s="201"/>
      <c r="E13" s="201"/>
      <c r="F13" s="201"/>
      <c r="G13" s="201"/>
      <c r="H13" s="201"/>
      <c r="I13" s="201"/>
      <c r="J13" s="380"/>
      <c r="K13" s="201"/>
      <c r="L13" s="201"/>
      <c r="M13" s="201"/>
      <c r="N13" s="382"/>
      <c r="O13" s="383"/>
      <c r="P13" s="384"/>
      <c r="Q13" s="382"/>
      <c r="R13" s="383"/>
      <c r="S13" s="384"/>
      <c r="T13" s="382"/>
      <c r="U13" s="383"/>
      <c r="V13" s="444"/>
      <c r="W13" s="394"/>
      <c r="X13" s="385"/>
      <c r="Y13" s="393"/>
      <c r="Z13" s="385"/>
      <c r="AA13" s="393"/>
      <c r="AB13" s="379"/>
      <c r="AC13" s="380"/>
      <c r="AD13" s="209"/>
      <c r="AE13" s="210"/>
      <c r="AF13" s="211"/>
    </row>
    <row r="14" spans="1:32" s="2" customFormat="1" ht="17.25" thickTop="1" thickBot="1">
      <c r="A14" s="203"/>
      <c r="B14" s="394"/>
      <c r="C14" s="394"/>
      <c r="D14" s="201"/>
      <c r="E14" s="201"/>
      <c r="F14" s="201"/>
      <c r="G14" s="201"/>
      <c r="H14" s="201"/>
      <c r="I14" s="201"/>
      <c r="J14" s="204"/>
      <c r="K14" s="201"/>
      <c r="L14" s="201"/>
      <c r="M14" s="201"/>
      <c r="N14" s="395"/>
      <c r="O14" s="206"/>
      <c r="P14" s="207"/>
      <c r="Q14" s="395"/>
      <c r="R14" s="206"/>
      <c r="S14" s="207"/>
      <c r="T14" s="395"/>
      <c r="U14" s="206"/>
      <c r="V14" s="444"/>
      <c r="W14" s="394"/>
      <c r="X14" s="208"/>
      <c r="Y14" s="396"/>
      <c r="Z14" s="208"/>
      <c r="AA14" s="396"/>
      <c r="AB14" s="394"/>
      <c r="AC14" s="204"/>
      <c r="AD14" s="209"/>
      <c r="AE14" s="210"/>
      <c r="AF14" s="211"/>
    </row>
    <row r="15" spans="1:32" s="2" customFormat="1" ht="17.25" thickTop="1" thickBot="1">
      <c r="A15" s="203"/>
      <c r="B15" s="394"/>
      <c r="C15" s="394"/>
      <c r="D15" s="201"/>
      <c r="E15" s="201"/>
      <c r="F15" s="201"/>
      <c r="G15" s="201"/>
      <c r="H15" s="201"/>
      <c r="I15" s="201"/>
      <c r="J15" s="204"/>
      <c r="K15" s="201"/>
      <c r="L15" s="201"/>
      <c r="M15" s="201"/>
      <c r="N15" s="395"/>
      <c r="O15" s="206"/>
      <c r="P15" s="207"/>
      <c r="Q15" s="395"/>
      <c r="R15" s="206"/>
      <c r="S15" s="207"/>
      <c r="T15" s="395"/>
      <c r="U15" s="206"/>
      <c r="V15" s="444"/>
      <c r="W15" s="394"/>
      <c r="X15" s="208"/>
      <c r="Y15" s="396"/>
      <c r="Z15" s="208"/>
      <c r="AA15" s="396"/>
      <c r="AB15" s="394"/>
      <c r="AC15" s="204"/>
      <c r="AD15" s="209"/>
      <c r="AE15" s="210"/>
      <c r="AF15" s="211"/>
    </row>
    <row r="16" spans="1:32" s="2" customFormat="1" ht="17.25" thickTop="1" thickBot="1">
      <c r="A16" s="203"/>
      <c r="B16" s="394"/>
      <c r="C16" s="394"/>
      <c r="D16" s="201"/>
      <c r="E16" s="201"/>
      <c r="F16" s="201"/>
      <c r="G16" s="201"/>
      <c r="H16" s="201"/>
      <c r="I16" s="201"/>
      <c r="J16" s="204"/>
      <c r="K16" s="201"/>
      <c r="L16" s="201"/>
      <c r="M16" s="201"/>
      <c r="N16" s="395"/>
      <c r="O16" s="206"/>
      <c r="P16" s="207"/>
      <c r="Q16" s="395"/>
      <c r="R16" s="206"/>
      <c r="S16" s="207"/>
      <c r="T16" s="395"/>
      <c r="U16" s="206"/>
      <c r="V16" s="444"/>
      <c r="W16" s="394"/>
      <c r="X16" s="208"/>
      <c r="Y16" s="396"/>
      <c r="Z16" s="208"/>
      <c r="AA16" s="396"/>
      <c r="AB16" s="394"/>
      <c r="AC16" s="204"/>
      <c r="AD16" s="209"/>
      <c r="AE16" s="210"/>
      <c r="AF16" s="211"/>
    </row>
    <row r="17" spans="1:32" s="2" customFormat="1" ht="17.25" thickTop="1" thickBot="1">
      <c r="A17" s="203"/>
      <c r="B17" s="394"/>
      <c r="C17" s="394"/>
      <c r="D17" s="201"/>
      <c r="E17" s="201"/>
      <c r="F17" s="201"/>
      <c r="G17" s="201"/>
      <c r="H17" s="201"/>
      <c r="I17" s="201"/>
      <c r="J17" s="204"/>
      <c r="K17" s="201"/>
      <c r="L17" s="201"/>
      <c r="M17" s="201"/>
      <c r="N17" s="395"/>
      <c r="O17" s="206"/>
      <c r="P17" s="207"/>
      <c r="Q17" s="395"/>
      <c r="R17" s="206"/>
      <c r="S17" s="207"/>
      <c r="T17" s="395"/>
      <c r="U17" s="206"/>
      <c r="V17" s="444"/>
      <c r="W17" s="394"/>
      <c r="X17" s="208"/>
      <c r="Y17" s="396"/>
      <c r="Z17" s="208"/>
      <c r="AA17" s="396"/>
      <c r="AB17" s="394"/>
      <c r="AC17" s="204"/>
      <c r="AD17" s="209"/>
      <c r="AE17" s="210"/>
      <c r="AF17" s="211"/>
    </row>
    <row r="18" spans="1:32" s="2" customFormat="1" ht="17.25" thickTop="1" thickBot="1">
      <c r="A18" s="203"/>
      <c r="B18" s="394"/>
      <c r="C18" s="394"/>
      <c r="D18" s="201"/>
      <c r="E18" s="201"/>
      <c r="F18" s="201"/>
      <c r="G18" s="201"/>
      <c r="H18" s="201"/>
      <c r="I18" s="201"/>
      <c r="J18" s="204"/>
      <c r="K18" s="201"/>
      <c r="L18" s="201"/>
      <c r="M18" s="201"/>
      <c r="N18" s="395"/>
      <c r="O18" s="206"/>
      <c r="P18" s="207"/>
      <c r="Q18" s="395"/>
      <c r="R18" s="206"/>
      <c r="S18" s="207"/>
      <c r="T18" s="395"/>
      <c r="U18" s="206"/>
      <c r="V18" s="444"/>
      <c r="W18" s="394"/>
      <c r="X18" s="208"/>
      <c r="Y18" s="396"/>
      <c r="Z18" s="208"/>
      <c r="AA18" s="396"/>
      <c r="AB18" s="394"/>
      <c r="AC18" s="204"/>
      <c r="AD18" s="209"/>
      <c r="AE18" s="210"/>
      <c r="AF18" s="211"/>
    </row>
    <row r="19" spans="1:32" s="2" customFormat="1" ht="17.25" thickTop="1" thickBot="1">
      <c r="A19" s="203"/>
      <c r="B19" s="394"/>
      <c r="C19" s="394"/>
      <c r="D19" s="201"/>
      <c r="E19" s="201"/>
      <c r="F19" s="201"/>
      <c r="G19" s="201"/>
      <c r="H19" s="201"/>
      <c r="I19" s="201"/>
      <c r="J19" s="204"/>
      <c r="K19" s="201"/>
      <c r="L19" s="201"/>
      <c r="M19" s="201"/>
      <c r="N19" s="395"/>
      <c r="O19" s="206"/>
      <c r="P19" s="207"/>
      <c r="Q19" s="395"/>
      <c r="R19" s="206"/>
      <c r="S19" s="207"/>
      <c r="T19" s="395"/>
      <c r="U19" s="206"/>
      <c r="V19" s="444"/>
      <c r="W19" s="394"/>
      <c r="X19" s="208"/>
      <c r="Y19" s="396"/>
      <c r="Z19" s="208"/>
      <c r="AA19" s="396"/>
      <c r="AB19" s="394"/>
      <c r="AC19" s="204"/>
      <c r="AD19" s="209"/>
      <c r="AE19" s="210"/>
      <c r="AF19" s="211"/>
    </row>
    <row r="20" spans="1:32" s="2" customFormat="1" ht="17.25" thickTop="1" thickBot="1">
      <c r="A20" s="203"/>
      <c r="B20" s="394"/>
      <c r="C20" s="394"/>
      <c r="D20" s="201"/>
      <c r="E20" s="201"/>
      <c r="F20" s="201"/>
      <c r="G20" s="201"/>
      <c r="H20" s="201"/>
      <c r="I20" s="201"/>
      <c r="J20" s="204"/>
      <c r="K20" s="201"/>
      <c r="L20" s="201"/>
      <c r="M20" s="201"/>
      <c r="N20" s="395"/>
      <c r="O20" s="206"/>
      <c r="P20" s="207"/>
      <c r="Q20" s="395"/>
      <c r="R20" s="206"/>
      <c r="S20" s="207"/>
      <c r="T20" s="395"/>
      <c r="U20" s="206"/>
      <c r="V20" s="444"/>
      <c r="W20" s="394"/>
      <c r="X20" s="208"/>
      <c r="Y20" s="396"/>
      <c r="Z20" s="208"/>
      <c r="AA20" s="396"/>
      <c r="AB20" s="394"/>
      <c r="AC20" s="204"/>
      <c r="AD20" s="209"/>
      <c r="AE20" s="210"/>
      <c r="AF20" s="211"/>
    </row>
    <row r="21" spans="1:32" s="2" customFormat="1" ht="17.25" thickTop="1" thickBot="1">
      <c r="A21" s="203"/>
      <c r="B21" s="394"/>
      <c r="C21" s="394"/>
      <c r="D21" s="201"/>
      <c r="E21" s="201"/>
      <c r="F21" s="201"/>
      <c r="G21" s="201"/>
      <c r="H21" s="201"/>
      <c r="I21" s="201"/>
      <c r="J21" s="204"/>
      <c r="K21" s="201"/>
      <c r="L21" s="201"/>
      <c r="M21" s="201"/>
      <c r="N21" s="395"/>
      <c r="O21" s="206"/>
      <c r="P21" s="207"/>
      <c r="Q21" s="395"/>
      <c r="R21" s="206"/>
      <c r="S21" s="207"/>
      <c r="T21" s="395"/>
      <c r="U21" s="206"/>
      <c r="V21" s="444"/>
      <c r="W21" s="394"/>
      <c r="X21" s="208"/>
      <c r="Y21" s="396"/>
      <c r="Z21" s="208"/>
      <c r="AA21" s="396"/>
      <c r="AB21" s="394"/>
      <c r="AC21" s="204"/>
      <c r="AD21" s="209"/>
      <c r="AE21" s="210"/>
      <c r="AF21" s="211"/>
    </row>
    <row r="22" spans="1:32" s="2" customFormat="1" ht="17.25" thickTop="1" thickBot="1">
      <c r="A22" s="203"/>
      <c r="B22" s="394"/>
      <c r="C22" s="394"/>
      <c r="D22" s="201"/>
      <c r="E22" s="201"/>
      <c r="F22" s="201"/>
      <c r="G22" s="201"/>
      <c r="H22" s="201"/>
      <c r="I22" s="201"/>
      <c r="J22" s="204"/>
      <c r="K22" s="201"/>
      <c r="L22" s="201"/>
      <c r="M22" s="201"/>
      <c r="N22" s="395"/>
      <c r="O22" s="206"/>
      <c r="P22" s="207"/>
      <c r="Q22" s="395"/>
      <c r="R22" s="206"/>
      <c r="S22" s="207"/>
      <c r="T22" s="395"/>
      <c r="U22" s="206"/>
      <c r="V22" s="444"/>
      <c r="W22" s="394"/>
      <c r="X22" s="208"/>
      <c r="Y22" s="396"/>
      <c r="Z22" s="208"/>
      <c r="AA22" s="396"/>
      <c r="AB22" s="394"/>
      <c r="AC22" s="204"/>
      <c r="AD22" s="209"/>
      <c r="AE22" s="210"/>
      <c r="AF22" s="211"/>
    </row>
    <row r="23" spans="1:32" s="2" customFormat="1" ht="17.25" thickTop="1" thickBot="1">
      <c r="A23" s="203"/>
      <c r="B23" s="394"/>
      <c r="C23" s="394"/>
      <c r="D23" s="201"/>
      <c r="E23" s="201"/>
      <c r="F23" s="201"/>
      <c r="G23" s="201"/>
      <c r="H23" s="201"/>
      <c r="I23" s="201"/>
      <c r="J23" s="204"/>
      <c r="K23" s="201"/>
      <c r="L23" s="201"/>
      <c r="M23" s="201"/>
      <c r="N23" s="395"/>
      <c r="O23" s="206"/>
      <c r="P23" s="207"/>
      <c r="Q23" s="395"/>
      <c r="R23" s="206"/>
      <c r="S23" s="207"/>
      <c r="T23" s="395"/>
      <c r="U23" s="206"/>
      <c r="V23" s="444"/>
      <c r="W23" s="394"/>
      <c r="X23" s="208"/>
      <c r="Y23" s="396"/>
      <c r="Z23" s="208"/>
      <c r="AA23" s="396"/>
      <c r="AB23" s="394"/>
      <c r="AC23" s="204"/>
      <c r="AD23" s="209"/>
      <c r="AE23" s="210"/>
      <c r="AF23" s="211"/>
    </row>
    <row r="24" spans="1:32" s="2" customFormat="1" ht="17.25" thickTop="1" thickBot="1">
      <c r="A24" s="203"/>
      <c r="B24" s="394"/>
      <c r="C24" s="394"/>
      <c r="D24" s="201"/>
      <c r="E24" s="201"/>
      <c r="F24" s="201"/>
      <c r="G24" s="201"/>
      <c r="H24" s="201"/>
      <c r="I24" s="201"/>
      <c r="J24" s="204"/>
      <c r="K24" s="201"/>
      <c r="L24" s="201"/>
      <c r="M24" s="201"/>
      <c r="N24" s="395"/>
      <c r="O24" s="206"/>
      <c r="P24" s="207"/>
      <c r="Q24" s="395"/>
      <c r="R24" s="206"/>
      <c r="S24" s="207"/>
      <c r="T24" s="395"/>
      <c r="U24" s="206"/>
      <c r="V24" s="444"/>
      <c r="W24" s="394"/>
      <c r="X24" s="208"/>
      <c r="Y24" s="396"/>
      <c r="Z24" s="208"/>
      <c r="AA24" s="396"/>
      <c r="AB24" s="394"/>
      <c r="AC24" s="204"/>
      <c r="AD24" s="209"/>
      <c r="AE24" s="210"/>
      <c r="AF24" s="211"/>
    </row>
    <row r="25" spans="1:32" s="2" customFormat="1" ht="17.25" thickTop="1" thickBot="1">
      <c r="A25" s="203"/>
      <c r="B25" s="394"/>
      <c r="C25" s="394"/>
      <c r="D25" s="201"/>
      <c r="E25" s="201"/>
      <c r="F25" s="201"/>
      <c r="G25" s="201"/>
      <c r="H25" s="201"/>
      <c r="I25" s="201"/>
      <c r="J25" s="204"/>
      <c r="K25" s="201"/>
      <c r="L25" s="201"/>
      <c r="M25" s="201"/>
      <c r="N25" s="395"/>
      <c r="O25" s="206"/>
      <c r="P25" s="207"/>
      <c r="Q25" s="395"/>
      <c r="R25" s="206"/>
      <c r="S25" s="207"/>
      <c r="T25" s="395"/>
      <c r="U25" s="206"/>
      <c r="V25" s="444"/>
      <c r="W25" s="394"/>
      <c r="X25" s="208"/>
      <c r="Y25" s="396"/>
      <c r="Z25" s="208"/>
      <c r="AA25" s="396"/>
      <c r="AB25" s="394"/>
      <c r="AC25" s="204"/>
      <c r="AD25" s="209"/>
      <c r="AE25" s="210"/>
      <c r="AF25" s="211"/>
    </row>
    <row r="26" spans="1:32" s="2" customFormat="1" ht="17.25" thickTop="1" thickBot="1">
      <c r="A26" s="203"/>
      <c r="B26" s="394"/>
      <c r="C26" s="394"/>
      <c r="D26" s="201"/>
      <c r="E26" s="201"/>
      <c r="F26" s="201"/>
      <c r="G26" s="201"/>
      <c r="H26" s="201"/>
      <c r="I26" s="201"/>
      <c r="J26" s="204"/>
      <c r="K26" s="201"/>
      <c r="L26" s="201"/>
      <c r="M26" s="201"/>
      <c r="N26" s="395"/>
      <c r="O26" s="206"/>
      <c r="P26" s="207"/>
      <c r="Q26" s="395"/>
      <c r="R26" s="206"/>
      <c r="S26" s="207"/>
      <c r="T26" s="395"/>
      <c r="U26" s="206"/>
      <c r="V26" s="444"/>
      <c r="W26" s="394"/>
      <c r="X26" s="208"/>
      <c r="Y26" s="396"/>
      <c r="Z26" s="208"/>
      <c r="AA26" s="396"/>
      <c r="AB26" s="394"/>
      <c r="AC26" s="204"/>
      <c r="AD26" s="209"/>
      <c r="AE26" s="210"/>
      <c r="AF26" s="211"/>
    </row>
    <row r="27" spans="1:32" s="2" customFormat="1" ht="17.25" thickTop="1" thickBot="1">
      <c r="A27" s="443"/>
      <c r="B27" s="394"/>
      <c r="C27" s="394"/>
      <c r="D27" s="201"/>
      <c r="E27" s="201"/>
      <c r="F27" s="201"/>
      <c r="G27" s="201"/>
      <c r="H27" s="201"/>
      <c r="I27" s="201"/>
      <c r="J27" s="204"/>
      <c r="K27" s="201"/>
      <c r="L27" s="201"/>
      <c r="M27" s="201"/>
      <c r="N27" s="395"/>
      <c r="O27" s="206"/>
      <c r="P27" s="207"/>
      <c r="Q27" s="395"/>
      <c r="R27" s="206"/>
      <c r="S27" s="207"/>
      <c r="T27" s="395"/>
      <c r="U27" s="206"/>
      <c r="V27" s="444"/>
      <c r="W27" s="394"/>
      <c r="X27" s="208"/>
      <c r="Y27" s="396"/>
      <c r="Z27" s="208"/>
      <c r="AA27" s="396"/>
      <c r="AB27" s="394"/>
      <c r="AC27" s="204"/>
      <c r="AD27" s="209"/>
      <c r="AE27" s="210"/>
      <c r="AF27" s="211"/>
    </row>
    <row r="28" spans="1:32" s="2" customFormat="1" ht="17.25" thickTop="1" thickBot="1">
      <c r="A28" s="203"/>
      <c r="B28" s="394"/>
      <c r="C28" s="394"/>
      <c r="D28" s="201"/>
      <c r="E28" s="201"/>
      <c r="F28" s="201"/>
      <c r="G28" s="201"/>
      <c r="H28" s="201"/>
      <c r="I28" s="201"/>
      <c r="J28" s="204"/>
      <c r="K28" s="201"/>
      <c r="L28" s="201"/>
      <c r="M28" s="201"/>
      <c r="N28" s="395"/>
      <c r="O28" s="206"/>
      <c r="P28" s="207"/>
      <c r="Q28" s="395"/>
      <c r="R28" s="206"/>
      <c r="S28" s="207"/>
      <c r="T28" s="395"/>
      <c r="U28" s="206"/>
      <c r="V28" s="444"/>
      <c r="W28" s="394"/>
      <c r="X28" s="208"/>
      <c r="Y28" s="396"/>
      <c r="Z28" s="208"/>
      <c r="AA28" s="396"/>
      <c r="AB28" s="394"/>
      <c r="AC28" s="204"/>
      <c r="AD28" s="209"/>
      <c r="AE28" s="210"/>
      <c r="AF28" s="211"/>
    </row>
    <row r="29" spans="1:32" s="2" customFormat="1" ht="17.25" thickTop="1" thickBot="1">
      <c r="A29" s="203"/>
      <c r="B29" s="394"/>
      <c r="C29" s="394"/>
      <c r="D29" s="201"/>
      <c r="E29" s="201"/>
      <c r="F29" s="201"/>
      <c r="G29" s="201"/>
      <c r="H29" s="201"/>
      <c r="I29" s="201"/>
      <c r="J29" s="204"/>
      <c r="K29" s="201"/>
      <c r="L29" s="201"/>
      <c r="M29" s="201"/>
      <c r="N29" s="395"/>
      <c r="O29" s="206"/>
      <c r="P29" s="207"/>
      <c r="Q29" s="395"/>
      <c r="R29" s="206"/>
      <c r="S29" s="207"/>
      <c r="T29" s="395"/>
      <c r="U29" s="206"/>
      <c r="V29" s="444"/>
      <c r="W29" s="394"/>
      <c r="X29" s="208"/>
      <c r="Y29" s="396"/>
      <c r="Z29" s="208"/>
      <c r="AA29" s="396"/>
      <c r="AB29" s="394"/>
      <c r="AC29" s="204"/>
      <c r="AD29" s="209"/>
      <c r="AE29" s="210"/>
      <c r="AF29" s="211"/>
    </row>
    <row r="30" spans="1:32" s="2" customFormat="1" ht="17.25" thickTop="1" thickBot="1">
      <c r="A30" s="203"/>
      <c r="B30" s="394"/>
      <c r="C30" s="394"/>
      <c r="D30" s="201"/>
      <c r="E30" s="201"/>
      <c r="F30" s="201"/>
      <c r="G30" s="201"/>
      <c r="H30" s="201"/>
      <c r="I30" s="201"/>
      <c r="J30" s="204"/>
      <c r="K30" s="201"/>
      <c r="L30" s="201"/>
      <c r="M30" s="201"/>
      <c r="N30" s="395"/>
      <c r="O30" s="206"/>
      <c r="P30" s="207"/>
      <c r="Q30" s="395"/>
      <c r="R30" s="206"/>
      <c r="S30" s="207"/>
      <c r="T30" s="395"/>
      <c r="U30" s="206"/>
      <c r="V30" s="444"/>
      <c r="W30" s="394"/>
      <c r="X30" s="208"/>
      <c r="Y30" s="396"/>
      <c r="Z30" s="208"/>
      <c r="AA30" s="396"/>
      <c r="AB30" s="394"/>
      <c r="AC30" s="204"/>
      <c r="AD30" s="209"/>
      <c r="AE30" s="210"/>
      <c r="AF30" s="211"/>
    </row>
    <row r="31" spans="1:32" s="2" customFormat="1" ht="16.5" thickTop="1">
      <c r="A31" s="203"/>
      <c r="B31" s="394"/>
      <c r="C31" s="394"/>
      <c r="D31" s="201"/>
      <c r="E31" s="201"/>
      <c r="F31" s="201"/>
      <c r="G31" s="201"/>
      <c r="H31" s="201"/>
      <c r="I31" s="201"/>
      <c r="J31" s="204"/>
      <c r="K31" s="201"/>
      <c r="L31" s="201"/>
      <c r="M31" s="201"/>
      <c r="N31" s="395"/>
      <c r="O31" s="206"/>
      <c r="P31" s="207"/>
      <c r="Q31" s="395"/>
      <c r="R31" s="206"/>
      <c r="S31" s="207"/>
      <c r="T31" s="395"/>
      <c r="U31" s="206"/>
      <c r="V31" s="444"/>
      <c r="W31" s="394"/>
      <c r="X31" s="208"/>
      <c r="Y31" s="396"/>
      <c r="Z31" s="208"/>
      <c r="AA31" s="396"/>
      <c r="AB31" s="394"/>
      <c r="AC31" s="204"/>
      <c r="AD31" s="209"/>
      <c r="AE31" s="210"/>
      <c r="AF31" s="211"/>
    </row>
    <row r="32" spans="1:32" s="475" customFormat="1" ht="21"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sheetData>
  <mergeCells count="40">
    <mergeCell ref="M7:M10"/>
    <mergeCell ref="A3:AF3"/>
    <mergeCell ref="A5:D5"/>
    <mergeCell ref="F5:I5"/>
    <mergeCell ref="K5:O5"/>
    <mergeCell ref="Q5:V5"/>
    <mergeCell ref="A7:A10"/>
    <mergeCell ref="B7:B10"/>
    <mergeCell ref="C7:C10"/>
    <mergeCell ref="D7:E9"/>
    <mergeCell ref="F7:F10"/>
    <mergeCell ref="G7:G10"/>
    <mergeCell ref="H7:H10"/>
    <mergeCell ref="I7:I10"/>
    <mergeCell ref="J7:J10"/>
    <mergeCell ref="K7:L9"/>
    <mergeCell ref="AC7:AC10"/>
    <mergeCell ref="S9:S10"/>
    <mergeCell ref="T9:U9"/>
    <mergeCell ref="V9:V10"/>
    <mergeCell ref="X9:X10"/>
    <mergeCell ref="Y9:Y10"/>
    <mergeCell ref="Z9:Z10"/>
    <mergeCell ref="AA9:AA10"/>
    <mergeCell ref="A32:AF32"/>
    <mergeCell ref="AD7:AF7"/>
    <mergeCell ref="N8:P8"/>
    <mergeCell ref="Q8:S8"/>
    <mergeCell ref="T8:V8"/>
    <mergeCell ref="AD8:AD10"/>
    <mergeCell ref="AE8:AE10"/>
    <mergeCell ref="AF8:AF10"/>
    <mergeCell ref="N9:O9"/>
    <mergeCell ref="P9:P10"/>
    <mergeCell ref="Q9:R9"/>
    <mergeCell ref="N7:V7"/>
    <mergeCell ref="W7:W10"/>
    <mergeCell ref="X7:Y8"/>
    <mergeCell ref="Z7:AA8"/>
    <mergeCell ref="AB7:AB10"/>
  </mergeCells>
  <conditionalFormatting sqref="A7:A11">
    <cfRule type="duplicateValues" dxfId="218" priority="11"/>
  </conditionalFormatting>
  <conditionalFormatting sqref="K12:K31">
    <cfRule type="expression" dxfId="217" priority="10">
      <formula>AND(COUNTBLANK($A12)=0,COUNTBLANK($K12)=1)</formula>
    </cfRule>
  </conditionalFormatting>
  <conditionalFormatting sqref="L12:L31">
    <cfRule type="expression" dxfId="216" priority="9">
      <formula>AND(COUNTBLANK($A12)=0,COUNTBLANK($L12)=1)</formula>
    </cfRule>
  </conditionalFormatting>
  <conditionalFormatting sqref="A28:A31 A12:A26">
    <cfRule type="duplicateValues" dxfId="215" priority="8"/>
  </conditionalFormatting>
  <conditionalFormatting sqref="G12:G31">
    <cfRule type="expression" dxfId="214" priority="7">
      <formula>AND(COUNTBLANK($A12)=0,COUNTBLANK($G12)=1)</formula>
    </cfRule>
  </conditionalFormatting>
  <conditionalFormatting sqref="H12:H31">
    <cfRule type="expression" dxfId="213" priority="6">
      <formula>AND(COUNTBLANK($A12)=0,COUNTBLANK($H12)=1)</formula>
    </cfRule>
  </conditionalFormatting>
  <conditionalFormatting sqref="I12:I31">
    <cfRule type="expression" dxfId="212" priority="5">
      <formula>AND(COUNTBLANK($A12)=0,COUNTBLANK($I12)=1)</formula>
    </cfRule>
  </conditionalFormatting>
  <conditionalFormatting sqref="K12:K31">
    <cfRule type="expression" dxfId="211" priority="4">
      <formula>AND(COUNTBLANK($A12)=0,COUNTBLANK($K12)=1)</formula>
    </cfRule>
  </conditionalFormatting>
  <conditionalFormatting sqref="L12:L31">
    <cfRule type="expression" dxfId="210" priority="3">
      <formula>AND(COUNTBLANK($A12)=0,COUNTBLANK($L12)=1)</formula>
    </cfRule>
  </conditionalFormatting>
  <conditionalFormatting sqref="M12:M31">
    <cfRule type="expression" dxfId="209" priority="2">
      <formula>AND(COUNTBLANK($A12)=0,COUNTBLANK($M12)=1)</formula>
    </cfRule>
  </conditionalFormatting>
  <conditionalFormatting sqref="V12:V31">
    <cfRule type="expression" dxfId="208" priority="1">
      <formula>AND(COUNTBLANK($A12)=0,COUNTBLANK($V12)=1)</formula>
    </cfRule>
  </conditionalFormatting>
  <dataValidations count="8">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list" operator="equal" allowBlank="1" showDropDown="1" showInputMessage="1" showErrorMessage="1" error="Можете да въведете само &quot;Да&quot;, ако проектът е за съфинансиране на друг проект." sqref="B12:B31">
      <formula1>Да</formula1>
    </dataValidation>
    <dataValidation type="whole" allowBlank="1" showInputMessage="1" showErrorMessage="1" error="Въведете годината с четири цифри" sqref="D12:E31">
      <formula1>1900</formula1>
      <formula2>2012</formula2>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promptTitle="Въведете едно от:" prompt="EUR_x000a_USD" sqref="T12:T31 Q12:Q31 N12:N31">
      <formula1>валута</formula1>
    </dataValidation>
    <dataValidation type="list" operator="equal" allowBlank="1" showDropDown="1" showInputMessage="1" showErrorMessage="1" error="Можете да въведета само &quot;Да&quot;, ако проектът е с екологична насоченост" sqref="AB12:AB31">
      <formula1>Да</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F33"/>
  <sheetViews>
    <sheetView topLeftCell="A4" zoomScale="50" zoomScaleNormal="50" workbookViewId="0">
      <selection activeCell="A24" sqref="A24"/>
    </sheetView>
  </sheetViews>
  <sheetFormatPr defaultRowHeight="15"/>
  <sheetData>
    <row r="1" spans="1:32" ht="18.75">
      <c r="A1" s="473" t="s">
        <v>58</v>
      </c>
      <c r="B1" s="473"/>
      <c r="C1" s="473"/>
      <c r="D1" s="473"/>
      <c r="E1" s="473"/>
      <c r="F1" s="471" t="str">
        <f>[0]!Name</f>
        <v>Въведете името на организацията САМО в Лист (Sheet) "01 Персонал"</v>
      </c>
      <c r="G1" s="471"/>
      <c r="H1" s="471"/>
      <c r="I1" s="471"/>
      <c r="J1" s="471"/>
      <c r="K1" s="471"/>
      <c r="L1" s="471"/>
      <c r="M1" s="471"/>
      <c r="N1" s="471"/>
      <c r="O1" s="471"/>
      <c r="P1" s="471"/>
      <c r="Q1" s="471"/>
      <c r="R1" s="471"/>
      <c r="S1" s="471"/>
      <c r="T1" s="471"/>
      <c r="U1" s="471"/>
      <c r="V1" s="471"/>
      <c r="W1" s="471"/>
    </row>
    <row r="2" spans="1:32" ht="15.75">
      <c r="F2" s="57"/>
    </row>
    <row r="3" spans="1:32" ht="238.5" customHeight="1">
      <c r="A3" s="551" t="s">
        <v>353</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4" spans="1:32" ht="15.75">
      <c r="F4" s="2"/>
      <c r="G4" s="2"/>
      <c r="H4" s="2"/>
      <c r="I4" s="2"/>
      <c r="J4" s="2"/>
    </row>
    <row r="5" spans="1:32" s="475" customFormat="1" ht="18">
      <c r="A5" s="606" t="s">
        <v>57</v>
      </c>
      <c r="B5" s="606"/>
      <c r="C5" s="606"/>
      <c r="D5" s="606"/>
      <c r="E5" s="58">
        <f>COUNTA(A12:A31)</f>
        <v>0</v>
      </c>
      <c r="F5" s="552" t="s">
        <v>261</v>
      </c>
      <c r="G5" s="552"/>
      <c r="H5" s="552"/>
      <c r="I5" s="552"/>
      <c r="J5" s="439">
        <f>SUM(W12:W31)</f>
        <v>0</v>
      </c>
      <c r="K5" s="596" t="s">
        <v>262</v>
      </c>
      <c r="L5" s="596"/>
      <c r="M5" s="596"/>
      <c r="N5" s="596"/>
      <c r="O5" s="596"/>
      <c r="P5" s="482">
        <f>SUM(X12:X31)</f>
        <v>0</v>
      </c>
      <c r="Q5" s="552" t="s">
        <v>263</v>
      </c>
      <c r="R5" s="552"/>
      <c r="S5" s="552"/>
      <c r="T5" s="552"/>
      <c r="U5" s="552"/>
      <c r="V5" s="552"/>
      <c r="W5" s="439">
        <f>SUM(Z12:Z31)</f>
        <v>0</v>
      </c>
    </row>
    <row r="6" spans="1:32" ht="16.5" thickBot="1">
      <c r="A6" s="475"/>
      <c r="B6" s="475"/>
      <c r="C6" s="475"/>
      <c r="D6" s="475"/>
      <c r="E6" s="475"/>
      <c r="F6" s="48"/>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row>
    <row r="7" spans="1:32" s="49" customFormat="1" ht="126.7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row>
    <row r="8" spans="1:32" s="49" customFormat="1" ht="17.25" customHeight="1"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row>
    <row r="9" spans="1:32" s="49" customFormat="1" ht="29.25" customHeight="1"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row>
    <row r="10" spans="1:32" s="49" customFormat="1" ht="178.5" customHeight="1" thickBot="1">
      <c r="A10" s="568"/>
      <c r="B10" s="568"/>
      <c r="C10" s="568"/>
      <c r="D10" s="481" t="s">
        <v>181</v>
      </c>
      <c r="E10" s="481"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ht="16.5" thickTop="1" thickBot="1">
      <c r="A12" s="194"/>
      <c r="B12" s="399"/>
      <c r="C12" s="195"/>
      <c r="D12" s="402"/>
      <c r="E12" s="309"/>
      <c r="F12" s="196"/>
      <c r="G12" s="201"/>
      <c r="H12" s="201"/>
      <c r="I12" s="201"/>
      <c r="J12" s="195"/>
      <c r="K12" s="201"/>
      <c r="L12" s="201"/>
      <c r="M12" s="201"/>
      <c r="N12" s="410"/>
      <c r="O12" s="411"/>
      <c r="P12" s="412"/>
      <c r="Q12" s="410"/>
      <c r="R12" s="411"/>
      <c r="S12" s="412"/>
      <c r="T12" s="410"/>
      <c r="U12" s="411"/>
      <c r="V12" s="444"/>
      <c r="W12" s="200"/>
      <c r="X12" s="200"/>
      <c r="Y12" s="392"/>
      <c r="Z12" s="200"/>
      <c r="AA12" s="392"/>
      <c r="AB12" s="201"/>
      <c r="AC12" s="195"/>
      <c r="AD12" s="430"/>
      <c r="AE12" s="431"/>
      <c r="AF12" s="202"/>
    </row>
    <row r="13" spans="1:32" ht="16.5" thickTop="1" thickBot="1">
      <c r="A13" s="378"/>
      <c r="B13" s="400"/>
      <c r="C13" s="195"/>
      <c r="D13" s="403"/>
      <c r="E13" s="403"/>
      <c r="F13" s="381"/>
      <c r="G13" s="201"/>
      <c r="H13" s="201"/>
      <c r="I13" s="201"/>
      <c r="J13" s="380"/>
      <c r="K13" s="201"/>
      <c r="L13" s="201"/>
      <c r="M13" s="201"/>
      <c r="N13" s="413"/>
      <c r="O13" s="414"/>
      <c r="P13" s="415"/>
      <c r="Q13" s="413"/>
      <c r="R13" s="414"/>
      <c r="S13" s="415"/>
      <c r="T13" s="413"/>
      <c r="U13" s="414"/>
      <c r="V13" s="444"/>
      <c r="W13" s="385"/>
      <c r="X13" s="385"/>
      <c r="Y13" s="393"/>
      <c r="Z13" s="385"/>
      <c r="AA13" s="393"/>
      <c r="AB13" s="379"/>
      <c r="AC13" s="380"/>
      <c r="AD13" s="209"/>
      <c r="AE13" s="210"/>
      <c r="AF13" s="211"/>
    </row>
    <row r="14" spans="1:32" ht="16.5" thickTop="1" thickBot="1">
      <c r="A14" s="203"/>
      <c r="B14" s="401"/>
      <c r="C14" s="195"/>
      <c r="D14" s="310"/>
      <c r="E14" s="310"/>
      <c r="F14" s="205"/>
      <c r="G14" s="201"/>
      <c r="H14" s="201"/>
      <c r="I14" s="201"/>
      <c r="J14" s="204"/>
      <c r="K14" s="201"/>
      <c r="L14" s="201"/>
      <c r="M14" s="201"/>
      <c r="N14" s="416"/>
      <c r="O14" s="417"/>
      <c r="P14" s="418"/>
      <c r="Q14" s="416"/>
      <c r="R14" s="417"/>
      <c r="S14" s="418"/>
      <c r="T14" s="416"/>
      <c r="U14" s="417"/>
      <c r="V14" s="444"/>
      <c r="W14" s="208"/>
      <c r="X14" s="208"/>
      <c r="Y14" s="396"/>
      <c r="Z14" s="208"/>
      <c r="AA14" s="396"/>
      <c r="AB14" s="394"/>
      <c r="AC14" s="204"/>
      <c r="AD14" s="209"/>
      <c r="AE14" s="210"/>
      <c r="AF14" s="211"/>
    </row>
    <row r="15" spans="1:32" ht="16.5" thickTop="1" thickBot="1">
      <c r="A15" s="203"/>
      <c r="B15" s="401"/>
      <c r="C15" s="195"/>
      <c r="D15" s="310"/>
      <c r="E15" s="310"/>
      <c r="F15" s="205"/>
      <c r="G15" s="201"/>
      <c r="H15" s="201"/>
      <c r="I15" s="201"/>
      <c r="J15" s="204"/>
      <c r="K15" s="201"/>
      <c r="L15" s="201"/>
      <c r="M15" s="201"/>
      <c r="N15" s="416"/>
      <c r="O15" s="417"/>
      <c r="P15" s="418"/>
      <c r="Q15" s="416"/>
      <c r="R15" s="417"/>
      <c r="S15" s="418"/>
      <c r="T15" s="416"/>
      <c r="U15" s="417"/>
      <c r="V15" s="444"/>
      <c r="W15" s="208"/>
      <c r="X15" s="208"/>
      <c r="Y15" s="396"/>
      <c r="Z15" s="208"/>
      <c r="AA15" s="396"/>
      <c r="AB15" s="394"/>
      <c r="AC15" s="204"/>
      <c r="AD15" s="209"/>
      <c r="AE15" s="210"/>
      <c r="AF15" s="211"/>
    </row>
    <row r="16" spans="1:32" ht="16.5" thickTop="1" thickBot="1">
      <c r="A16" s="203"/>
      <c r="B16" s="401"/>
      <c r="C16" s="195"/>
      <c r="D16" s="310"/>
      <c r="E16" s="310"/>
      <c r="F16" s="205"/>
      <c r="G16" s="201"/>
      <c r="H16" s="201"/>
      <c r="I16" s="201"/>
      <c r="J16" s="204"/>
      <c r="K16" s="201"/>
      <c r="L16" s="201"/>
      <c r="M16" s="201"/>
      <c r="N16" s="416"/>
      <c r="O16" s="417"/>
      <c r="P16" s="418"/>
      <c r="Q16" s="416"/>
      <c r="R16" s="417"/>
      <c r="S16" s="418"/>
      <c r="T16" s="416"/>
      <c r="U16" s="417"/>
      <c r="V16" s="444"/>
      <c r="W16" s="208"/>
      <c r="X16" s="208"/>
      <c r="Y16" s="396"/>
      <c r="Z16" s="208"/>
      <c r="AA16" s="396"/>
      <c r="AB16" s="394"/>
      <c r="AC16" s="204"/>
      <c r="AD16" s="209"/>
      <c r="AE16" s="210"/>
      <c r="AF16" s="211"/>
    </row>
    <row r="17" spans="1:32" ht="16.5" thickTop="1" thickBot="1">
      <c r="A17" s="203"/>
      <c r="B17" s="401"/>
      <c r="C17" s="195"/>
      <c r="D17" s="310"/>
      <c r="E17" s="310"/>
      <c r="F17" s="205"/>
      <c r="G17" s="201"/>
      <c r="H17" s="201"/>
      <c r="I17" s="201"/>
      <c r="J17" s="204"/>
      <c r="K17" s="201"/>
      <c r="L17" s="201"/>
      <c r="M17" s="201"/>
      <c r="N17" s="416"/>
      <c r="O17" s="417"/>
      <c r="P17" s="418"/>
      <c r="Q17" s="416"/>
      <c r="R17" s="417"/>
      <c r="S17" s="418"/>
      <c r="T17" s="416"/>
      <c r="U17" s="417"/>
      <c r="V17" s="444"/>
      <c r="W17" s="208"/>
      <c r="X17" s="208"/>
      <c r="Y17" s="396"/>
      <c r="Z17" s="208"/>
      <c r="AA17" s="396"/>
      <c r="AB17" s="394"/>
      <c r="AC17" s="204"/>
      <c r="AD17" s="209"/>
      <c r="AE17" s="210"/>
      <c r="AF17" s="211"/>
    </row>
    <row r="18" spans="1:32" ht="16.5" thickTop="1" thickBot="1">
      <c r="A18" s="203"/>
      <c r="B18" s="401"/>
      <c r="C18" s="195"/>
      <c r="D18" s="310"/>
      <c r="E18" s="310"/>
      <c r="F18" s="205"/>
      <c r="G18" s="201"/>
      <c r="H18" s="201"/>
      <c r="I18" s="201"/>
      <c r="J18" s="204"/>
      <c r="K18" s="201"/>
      <c r="L18" s="201"/>
      <c r="M18" s="201"/>
      <c r="N18" s="416"/>
      <c r="O18" s="417"/>
      <c r="P18" s="418"/>
      <c r="Q18" s="416"/>
      <c r="R18" s="417"/>
      <c r="S18" s="418"/>
      <c r="T18" s="416"/>
      <c r="U18" s="417"/>
      <c r="V18" s="444"/>
      <c r="W18" s="208"/>
      <c r="X18" s="208"/>
      <c r="Y18" s="396"/>
      <c r="Z18" s="208"/>
      <c r="AA18" s="396"/>
      <c r="AB18" s="394"/>
      <c r="AC18" s="204"/>
      <c r="AD18" s="209"/>
      <c r="AE18" s="210"/>
      <c r="AF18" s="211"/>
    </row>
    <row r="19" spans="1:32" ht="16.5" thickTop="1" thickBot="1">
      <c r="A19" s="203"/>
      <c r="B19" s="401"/>
      <c r="C19" s="195"/>
      <c r="D19" s="310"/>
      <c r="E19" s="310"/>
      <c r="F19" s="205"/>
      <c r="G19" s="201"/>
      <c r="H19" s="201"/>
      <c r="I19" s="201"/>
      <c r="J19" s="204"/>
      <c r="K19" s="201"/>
      <c r="L19" s="201"/>
      <c r="M19" s="201"/>
      <c r="N19" s="416"/>
      <c r="O19" s="417"/>
      <c r="P19" s="418"/>
      <c r="Q19" s="416"/>
      <c r="R19" s="417"/>
      <c r="S19" s="418"/>
      <c r="T19" s="416"/>
      <c r="U19" s="417"/>
      <c r="V19" s="444"/>
      <c r="W19" s="208"/>
      <c r="X19" s="208"/>
      <c r="Y19" s="396"/>
      <c r="Z19" s="208"/>
      <c r="AA19" s="396"/>
      <c r="AB19" s="394"/>
      <c r="AC19" s="204"/>
      <c r="AD19" s="209"/>
      <c r="AE19" s="210"/>
      <c r="AF19" s="211"/>
    </row>
    <row r="20" spans="1:32" ht="16.5" thickTop="1" thickBot="1">
      <c r="A20" s="203"/>
      <c r="B20" s="401"/>
      <c r="C20" s="195"/>
      <c r="D20" s="310"/>
      <c r="E20" s="310"/>
      <c r="F20" s="205"/>
      <c r="G20" s="201"/>
      <c r="H20" s="201"/>
      <c r="I20" s="201"/>
      <c r="J20" s="204"/>
      <c r="K20" s="201"/>
      <c r="L20" s="201"/>
      <c r="M20" s="201"/>
      <c r="N20" s="416"/>
      <c r="O20" s="417"/>
      <c r="P20" s="418"/>
      <c r="Q20" s="416"/>
      <c r="R20" s="417"/>
      <c r="S20" s="418"/>
      <c r="T20" s="416"/>
      <c r="U20" s="417"/>
      <c r="V20" s="444"/>
      <c r="W20" s="208"/>
      <c r="X20" s="208"/>
      <c r="Y20" s="396"/>
      <c r="Z20" s="208"/>
      <c r="AA20" s="396"/>
      <c r="AB20" s="394"/>
      <c r="AC20" s="204"/>
      <c r="AD20" s="209"/>
      <c r="AE20" s="210"/>
      <c r="AF20" s="211"/>
    </row>
    <row r="21" spans="1:32" ht="16.5" thickTop="1" thickBot="1">
      <c r="A21" s="203"/>
      <c r="B21" s="401"/>
      <c r="C21" s="195"/>
      <c r="D21" s="310"/>
      <c r="E21" s="310"/>
      <c r="F21" s="205"/>
      <c r="G21" s="201"/>
      <c r="H21" s="201"/>
      <c r="I21" s="201"/>
      <c r="J21" s="204"/>
      <c r="K21" s="201"/>
      <c r="L21" s="201"/>
      <c r="M21" s="201"/>
      <c r="N21" s="416"/>
      <c r="O21" s="417"/>
      <c r="P21" s="418"/>
      <c r="Q21" s="416"/>
      <c r="R21" s="417"/>
      <c r="S21" s="418"/>
      <c r="T21" s="416"/>
      <c r="U21" s="417"/>
      <c r="V21" s="444"/>
      <c r="W21" s="208"/>
      <c r="X21" s="208"/>
      <c r="Y21" s="396"/>
      <c r="Z21" s="208"/>
      <c r="AA21" s="396"/>
      <c r="AB21" s="394"/>
      <c r="AC21" s="204"/>
      <c r="AD21" s="209"/>
      <c r="AE21" s="210"/>
      <c r="AF21" s="211"/>
    </row>
    <row r="22" spans="1:32" ht="16.5" thickTop="1" thickBot="1">
      <c r="A22" s="203"/>
      <c r="B22" s="401"/>
      <c r="C22" s="195"/>
      <c r="D22" s="310"/>
      <c r="E22" s="310"/>
      <c r="F22" s="205"/>
      <c r="G22" s="201"/>
      <c r="H22" s="201"/>
      <c r="I22" s="201"/>
      <c r="J22" s="204"/>
      <c r="K22" s="201"/>
      <c r="L22" s="201"/>
      <c r="M22" s="201"/>
      <c r="N22" s="416"/>
      <c r="O22" s="417"/>
      <c r="P22" s="418"/>
      <c r="Q22" s="416"/>
      <c r="R22" s="417"/>
      <c r="S22" s="418"/>
      <c r="T22" s="416"/>
      <c r="U22" s="417"/>
      <c r="V22" s="444"/>
      <c r="W22" s="208"/>
      <c r="X22" s="208"/>
      <c r="Y22" s="396"/>
      <c r="Z22" s="208"/>
      <c r="AA22" s="396"/>
      <c r="AB22" s="394"/>
      <c r="AC22" s="204"/>
      <c r="AD22" s="209"/>
      <c r="AE22" s="210"/>
      <c r="AF22" s="211"/>
    </row>
    <row r="23" spans="1:32" ht="16.5" thickTop="1" thickBot="1">
      <c r="A23" s="203"/>
      <c r="B23" s="401"/>
      <c r="C23" s="195"/>
      <c r="D23" s="310"/>
      <c r="E23" s="310"/>
      <c r="F23" s="205"/>
      <c r="G23" s="201"/>
      <c r="H23" s="201"/>
      <c r="I23" s="201"/>
      <c r="J23" s="204"/>
      <c r="K23" s="201"/>
      <c r="L23" s="201"/>
      <c r="M23" s="201"/>
      <c r="N23" s="416"/>
      <c r="O23" s="417"/>
      <c r="P23" s="418"/>
      <c r="Q23" s="416"/>
      <c r="R23" s="417"/>
      <c r="S23" s="418"/>
      <c r="T23" s="416"/>
      <c r="U23" s="417"/>
      <c r="V23" s="444"/>
      <c r="W23" s="208"/>
      <c r="X23" s="208"/>
      <c r="Y23" s="396"/>
      <c r="Z23" s="208"/>
      <c r="AA23" s="396"/>
      <c r="AB23" s="394"/>
      <c r="AC23" s="204"/>
      <c r="AD23" s="209"/>
      <c r="AE23" s="210"/>
      <c r="AF23" s="211"/>
    </row>
    <row r="24" spans="1:32" ht="16.5" thickTop="1" thickBot="1">
      <c r="A24" s="203"/>
      <c r="B24" s="401"/>
      <c r="C24" s="195"/>
      <c r="D24" s="310"/>
      <c r="E24" s="310"/>
      <c r="F24" s="205"/>
      <c r="G24" s="201"/>
      <c r="H24" s="201"/>
      <c r="I24" s="201"/>
      <c r="J24" s="204"/>
      <c r="K24" s="201"/>
      <c r="L24" s="201"/>
      <c r="M24" s="201"/>
      <c r="N24" s="416"/>
      <c r="O24" s="417"/>
      <c r="P24" s="418"/>
      <c r="Q24" s="416"/>
      <c r="R24" s="417"/>
      <c r="S24" s="418"/>
      <c r="T24" s="416"/>
      <c r="U24" s="417"/>
      <c r="V24" s="444"/>
      <c r="W24" s="208"/>
      <c r="X24" s="208"/>
      <c r="Y24" s="396"/>
      <c r="Z24" s="208"/>
      <c r="AA24" s="396"/>
      <c r="AB24" s="394"/>
      <c r="AC24" s="204"/>
      <c r="AD24" s="209"/>
      <c r="AE24" s="210"/>
      <c r="AF24" s="211"/>
    </row>
    <row r="25" spans="1:32" ht="16.5" thickTop="1" thickBot="1">
      <c r="A25" s="203"/>
      <c r="B25" s="401"/>
      <c r="C25" s="195"/>
      <c r="D25" s="310"/>
      <c r="E25" s="310"/>
      <c r="F25" s="205"/>
      <c r="G25" s="201"/>
      <c r="H25" s="201"/>
      <c r="I25" s="201"/>
      <c r="J25" s="204"/>
      <c r="K25" s="201"/>
      <c r="L25" s="201"/>
      <c r="M25" s="201"/>
      <c r="N25" s="416"/>
      <c r="O25" s="417"/>
      <c r="P25" s="418"/>
      <c r="Q25" s="416"/>
      <c r="R25" s="417"/>
      <c r="S25" s="418"/>
      <c r="T25" s="416"/>
      <c r="U25" s="417"/>
      <c r="V25" s="444"/>
      <c r="W25" s="208"/>
      <c r="X25" s="208"/>
      <c r="Y25" s="396"/>
      <c r="Z25" s="208"/>
      <c r="AA25" s="396"/>
      <c r="AB25" s="394"/>
      <c r="AC25" s="204"/>
      <c r="AD25" s="209"/>
      <c r="AE25" s="210"/>
      <c r="AF25" s="211"/>
    </row>
    <row r="26" spans="1:32" ht="16.5" thickTop="1" thickBot="1">
      <c r="A26" s="203"/>
      <c r="B26" s="401"/>
      <c r="C26" s="195"/>
      <c r="D26" s="310"/>
      <c r="E26" s="310"/>
      <c r="F26" s="205"/>
      <c r="G26" s="201"/>
      <c r="H26" s="201"/>
      <c r="I26" s="201"/>
      <c r="J26" s="204"/>
      <c r="K26" s="201"/>
      <c r="L26" s="201"/>
      <c r="M26" s="201"/>
      <c r="N26" s="416"/>
      <c r="O26" s="417"/>
      <c r="P26" s="418"/>
      <c r="Q26" s="416"/>
      <c r="R26" s="417"/>
      <c r="S26" s="418"/>
      <c r="T26" s="416"/>
      <c r="U26" s="417"/>
      <c r="V26" s="444"/>
      <c r="W26" s="208"/>
      <c r="X26" s="208"/>
      <c r="Y26" s="396"/>
      <c r="Z26" s="208"/>
      <c r="AA26" s="396"/>
      <c r="AB26" s="394"/>
      <c r="AC26" s="204"/>
      <c r="AD26" s="209"/>
      <c r="AE26" s="210"/>
      <c r="AF26" s="211"/>
    </row>
    <row r="27" spans="1:32" ht="16.5" thickTop="1" thickBot="1">
      <c r="A27" s="203"/>
      <c r="B27" s="401"/>
      <c r="C27" s="195"/>
      <c r="D27" s="310"/>
      <c r="E27" s="310"/>
      <c r="F27" s="205"/>
      <c r="G27" s="201"/>
      <c r="H27" s="201"/>
      <c r="I27" s="201"/>
      <c r="J27" s="204"/>
      <c r="K27" s="201"/>
      <c r="L27" s="201"/>
      <c r="M27" s="201"/>
      <c r="N27" s="416"/>
      <c r="O27" s="417"/>
      <c r="P27" s="418"/>
      <c r="Q27" s="416"/>
      <c r="R27" s="417"/>
      <c r="S27" s="418"/>
      <c r="T27" s="416"/>
      <c r="U27" s="417"/>
      <c r="V27" s="444"/>
      <c r="W27" s="208"/>
      <c r="X27" s="208"/>
      <c r="Y27" s="396"/>
      <c r="Z27" s="208"/>
      <c r="AA27" s="396"/>
      <c r="AB27" s="394"/>
      <c r="AC27" s="204"/>
      <c r="AD27" s="209"/>
      <c r="AE27" s="210"/>
      <c r="AF27" s="211"/>
    </row>
    <row r="28" spans="1:32" ht="16.5" thickTop="1" thickBot="1">
      <c r="A28" s="203"/>
      <c r="B28" s="401"/>
      <c r="C28" s="195"/>
      <c r="D28" s="310"/>
      <c r="E28" s="310"/>
      <c r="F28" s="205"/>
      <c r="G28" s="201"/>
      <c r="H28" s="201"/>
      <c r="I28" s="201"/>
      <c r="J28" s="204"/>
      <c r="K28" s="201"/>
      <c r="L28" s="201"/>
      <c r="M28" s="201"/>
      <c r="N28" s="416"/>
      <c r="O28" s="417"/>
      <c r="P28" s="418"/>
      <c r="Q28" s="416"/>
      <c r="R28" s="417"/>
      <c r="S28" s="418"/>
      <c r="T28" s="416"/>
      <c r="U28" s="417"/>
      <c r="V28" s="444"/>
      <c r="W28" s="208"/>
      <c r="X28" s="208"/>
      <c r="Y28" s="396"/>
      <c r="Z28" s="208"/>
      <c r="AA28" s="396"/>
      <c r="AB28" s="394"/>
      <c r="AC28" s="204"/>
      <c r="AD28" s="209"/>
      <c r="AE28" s="210"/>
      <c r="AF28" s="211"/>
    </row>
    <row r="29" spans="1:32" ht="16.5" thickTop="1" thickBot="1">
      <c r="A29" s="203"/>
      <c r="B29" s="401"/>
      <c r="C29" s="195"/>
      <c r="D29" s="310"/>
      <c r="E29" s="310"/>
      <c r="F29" s="205"/>
      <c r="G29" s="201"/>
      <c r="H29" s="201"/>
      <c r="I29" s="201"/>
      <c r="J29" s="204"/>
      <c r="K29" s="201"/>
      <c r="L29" s="201"/>
      <c r="M29" s="201"/>
      <c r="N29" s="416"/>
      <c r="O29" s="417"/>
      <c r="P29" s="418"/>
      <c r="Q29" s="416"/>
      <c r="R29" s="417"/>
      <c r="S29" s="418"/>
      <c r="T29" s="416"/>
      <c r="U29" s="417"/>
      <c r="V29" s="444"/>
      <c r="W29" s="208"/>
      <c r="X29" s="208"/>
      <c r="Y29" s="396"/>
      <c r="Z29" s="208"/>
      <c r="AA29" s="396"/>
      <c r="AB29" s="394"/>
      <c r="AC29" s="204"/>
      <c r="AD29" s="209"/>
      <c r="AE29" s="210"/>
      <c r="AF29" s="211"/>
    </row>
    <row r="30" spans="1:32" ht="16.5" thickTop="1" thickBot="1">
      <c r="A30" s="203"/>
      <c r="B30" s="401"/>
      <c r="C30" s="195"/>
      <c r="D30" s="310"/>
      <c r="E30" s="310"/>
      <c r="F30" s="205"/>
      <c r="G30" s="201"/>
      <c r="H30" s="201"/>
      <c r="I30" s="201"/>
      <c r="J30" s="204"/>
      <c r="K30" s="201"/>
      <c r="L30" s="201"/>
      <c r="M30" s="201"/>
      <c r="N30" s="416"/>
      <c r="O30" s="417"/>
      <c r="P30" s="418"/>
      <c r="Q30" s="416"/>
      <c r="R30" s="417"/>
      <c r="S30" s="418"/>
      <c r="T30" s="416"/>
      <c r="U30" s="417"/>
      <c r="V30" s="444"/>
      <c r="W30" s="208"/>
      <c r="X30" s="208"/>
      <c r="Y30" s="396"/>
      <c r="Z30" s="208"/>
      <c r="AA30" s="396"/>
      <c r="AB30" s="394"/>
      <c r="AC30" s="204"/>
      <c r="AD30" s="209"/>
      <c r="AE30" s="210"/>
      <c r="AF30" s="211"/>
    </row>
    <row r="31" spans="1:32" ht="15.75" thickTop="1">
      <c r="A31" s="203"/>
      <c r="B31" s="401"/>
      <c r="C31" s="195"/>
      <c r="D31" s="310"/>
      <c r="E31" s="310"/>
      <c r="F31" s="205"/>
      <c r="G31" s="201"/>
      <c r="H31" s="201"/>
      <c r="I31" s="201"/>
      <c r="J31" s="204"/>
      <c r="K31" s="201"/>
      <c r="L31" s="201"/>
      <c r="M31" s="201"/>
      <c r="N31" s="416"/>
      <c r="O31" s="417"/>
      <c r="P31" s="418"/>
      <c r="Q31" s="416"/>
      <c r="R31" s="417"/>
      <c r="S31" s="418"/>
      <c r="T31" s="416"/>
      <c r="U31" s="417"/>
      <c r="V31" s="444"/>
      <c r="W31" s="208"/>
      <c r="X31" s="208"/>
      <c r="Y31" s="396"/>
      <c r="Z31" s="208"/>
      <c r="AA31" s="396"/>
      <c r="AB31" s="394"/>
      <c r="AC31" s="204"/>
      <c r="AD31" s="209"/>
      <c r="AE31" s="210"/>
      <c r="AF31" s="211"/>
    </row>
    <row r="32" spans="1:32" s="475" customFormat="1" ht="21"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row r="33" spans="2:5" ht="15.75">
      <c r="B33" s="50"/>
      <c r="D33" s="2"/>
      <c r="E33" s="2"/>
    </row>
  </sheetData>
  <mergeCells count="40">
    <mergeCell ref="A3:AF3"/>
    <mergeCell ref="A7:A10"/>
    <mergeCell ref="B7:B10"/>
    <mergeCell ref="C7:C10"/>
    <mergeCell ref="D7:E9"/>
    <mergeCell ref="F7:F10"/>
    <mergeCell ref="G7:G10"/>
    <mergeCell ref="H7:H10"/>
    <mergeCell ref="I7:I10"/>
    <mergeCell ref="J7:J10"/>
    <mergeCell ref="A5:D5"/>
    <mergeCell ref="F5:I5"/>
    <mergeCell ref="K5:O5"/>
    <mergeCell ref="Q5:V5"/>
    <mergeCell ref="AB7:AB10"/>
    <mergeCell ref="N8:P8"/>
    <mergeCell ref="Q8:S8"/>
    <mergeCell ref="T8:V8"/>
    <mergeCell ref="N9:O9"/>
    <mergeCell ref="K7:L9"/>
    <mergeCell ref="M7:M10"/>
    <mergeCell ref="N7:V7"/>
    <mergeCell ref="S9:S10"/>
    <mergeCell ref="T9:U9"/>
    <mergeCell ref="W7:W10"/>
    <mergeCell ref="X7:Y8"/>
    <mergeCell ref="Z7:AA8"/>
    <mergeCell ref="P9:P10"/>
    <mergeCell ref="A32:AF32"/>
    <mergeCell ref="V9:V10"/>
    <mergeCell ref="X9:X10"/>
    <mergeCell ref="Y9:Y10"/>
    <mergeCell ref="Z9:Z10"/>
    <mergeCell ref="AA9:AA10"/>
    <mergeCell ref="AC7:AC10"/>
    <mergeCell ref="AD7:AF7"/>
    <mergeCell ref="AD8:AD10"/>
    <mergeCell ref="AE8:AE10"/>
    <mergeCell ref="AF8:AF10"/>
    <mergeCell ref="Q9:R9"/>
  </mergeCells>
  <conditionalFormatting sqref="A7 A11">
    <cfRule type="duplicateValues" dxfId="207" priority="8"/>
  </conditionalFormatting>
  <conditionalFormatting sqref="K12:K31">
    <cfRule type="expression" dxfId="206" priority="7">
      <formula>AND(COUNTBLANK($A12)=0,COUNTBLANK($K12)=1)</formula>
    </cfRule>
  </conditionalFormatting>
  <conditionalFormatting sqref="L12:L31">
    <cfRule type="expression" dxfId="205" priority="6">
      <formula>AND(COUNTBLANK($A12)=0,COUNTBLANK($L12)=1)</formula>
    </cfRule>
  </conditionalFormatting>
  <conditionalFormatting sqref="M12:M31">
    <cfRule type="expression" dxfId="204" priority="5">
      <formula>AND(COUNTBLANK($A12)=0,COUNTBLANK($M12)=1)</formula>
    </cfRule>
  </conditionalFormatting>
  <conditionalFormatting sqref="G12:G31">
    <cfRule type="expression" dxfId="45" priority="4">
      <formula>AND(COUNTBLANK($A12)=0,COUNTBLANK($G12)=1)</formula>
    </cfRule>
  </conditionalFormatting>
  <conditionalFormatting sqref="H12:H31">
    <cfRule type="expression" dxfId="43" priority="3">
      <formula>AND(COUNTBLANK($A12)=0,COUNTBLANK($H12)=1)</formula>
    </cfRule>
  </conditionalFormatting>
  <conditionalFormatting sqref="I12:I31">
    <cfRule type="expression" dxfId="41" priority="2">
      <formula>AND(COUNTBLANK($A12)=0,COUNTBLANK($I12)=1)</formula>
    </cfRule>
  </conditionalFormatting>
  <conditionalFormatting sqref="V12:V31">
    <cfRule type="expression" dxfId="7" priority="1">
      <formula>AND(COUNTBLANK($A12)=0,COUNTBLANK($V12)=1)</formula>
    </cfRule>
  </conditionalFormatting>
  <dataValidations count="4">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F32"/>
  <sheetViews>
    <sheetView topLeftCell="A7" zoomScale="60" zoomScaleNormal="60" workbookViewId="0">
      <selection activeCell="A20" sqref="A20"/>
    </sheetView>
  </sheetViews>
  <sheetFormatPr defaultRowHeight="15"/>
  <sheetData>
    <row r="1" spans="1:32" ht="18.75">
      <c r="A1" s="473" t="s">
        <v>58</v>
      </c>
      <c r="B1" s="473"/>
      <c r="C1" s="473"/>
      <c r="D1" s="473"/>
      <c r="E1" s="473"/>
      <c r="F1" s="471" t="str">
        <f>Name</f>
        <v>Въведете името на организацията САМО в Лист (Sheet) "01 Персонал"</v>
      </c>
      <c r="G1" s="471"/>
      <c r="H1" s="471"/>
      <c r="I1" s="471"/>
      <c r="J1" s="471"/>
      <c r="K1" s="471"/>
      <c r="L1" s="471"/>
      <c r="M1" s="471"/>
      <c r="N1" s="471"/>
      <c r="O1" s="471"/>
      <c r="P1" s="471"/>
      <c r="Q1" s="471"/>
      <c r="R1" s="471"/>
      <c r="S1" s="471"/>
      <c r="T1" s="471"/>
      <c r="U1" s="471"/>
      <c r="V1" s="471"/>
      <c r="W1" s="471"/>
    </row>
    <row r="2" spans="1:32" ht="15.75">
      <c r="F2" s="57"/>
    </row>
    <row r="3" spans="1:32" ht="298.5" customHeight="1">
      <c r="A3" s="551" t="s">
        <v>354</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4" spans="1:32" ht="15.75">
      <c r="F4" s="2"/>
      <c r="G4" s="2"/>
      <c r="H4" s="2"/>
      <c r="I4" s="2"/>
      <c r="J4" s="2"/>
    </row>
    <row r="5" spans="1:32" ht="18">
      <c r="A5" s="622" t="s">
        <v>57</v>
      </c>
      <c r="B5" s="622"/>
      <c r="C5" s="622"/>
      <c r="D5" s="622"/>
      <c r="E5" s="622"/>
      <c r="F5" s="58">
        <f>COUNTA(A12:A31)</f>
        <v>0</v>
      </c>
    </row>
    <row r="6" spans="1:32" ht="16.5" thickBot="1">
      <c r="F6" s="48"/>
    </row>
    <row r="7" spans="1:32" s="49" customFormat="1" ht="126.7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row>
    <row r="8" spans="1:32" s="49" customFormat="1" ht="17.25" customHeight="1"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row>
    <row r="9" spans="1:32" s="49" customFormat="1" ht="29.25" customHeight="1"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row>
    <row r="10" spans="1:32" s="49" customFormat="1" ht="178.5" customHeight="1" thickBot="1">
      <c r="A10" s="568"/>
      <c r="B10" s="568"/>
      <c r="C10" s="568"/>
      <c r="D10" s="481" t="s">
        <v>181</v>
      </c>
      <c r="E10" s="481"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ht="16.5" thickTop="1" thickBot="1">
      <c r="A12" s="194"/>
      <c r="B12" s="399"/>
      <c r="C12" s="309"/>
      <c r="D12" s="402"/>
      <c r="E12" s="309"/>
      <c r="F12" s="196"/>
      <c r="G12" s="201"/>
      <c r="H12" s="201"/>
      <c r="I12" s="201"/>
      <c r="J12" s="195"/>
      <c r="K12" s="429"/>
      <c r="L12" s="429"/>
      <c r="M12" s="201"/>
      <c r="N12" s="410"/>
      <c r="O12" s="411"/>
      <c r="P12" s="412"/>
      <c r="Q12" s="410"/>
      <c r="R12" s="411"/>
      <c r="S12" s="412"/>
      <c r="T12" s="410"/>
      <c r="U12" s="411"/>
      <c r="V12" s="419"/>
      <c r="W12" s="404"/>
      <c r="X12" s="404"/>
      <c r="Y12" s="405"/>
      <c r="Z12" s="404"/>
      <c r="AA12" s="405"/>
      <c r="AB12" s="201"/>
      <c r="AC12" s="195"/>
      <c r="AD12" s="430"/>
      <c r="AE12" s="431"/>
      <c r="AF12" s="202"/>
    </row>
    <row r="13" spans="1:32" ht="16.5" thickTop="1" thickBot="1">
      <c r="A13" s="378"/>
      <c r="B13" s="400"/>
      <c r="C13" s="400"/>
      <c r="D13" s="403"/>
      <c r="E13" s="403"/>
      <c r="F13" s="381"/>
      <c r="G13" s="201"/>
      <c r="H13" s="201"/>
      <c r="I13" s="201"/>
      <c r="J13" s="380"/>
      <c r="K13" s="397"/>
      <c r="L13" s="398"/>
      <c r="M13" s="201"/>
      <c r="N13" s="413"/>
      <c r="O13" s="414"/>
      <c r="P13" s="415"/>
      <c r="Q13" s="413"/>
      <c r="R13" s="414"/>
      <c r="S13" s="415"/>
      <c r="T13" s="413"/>
      <c r="U13" s="414"/>
      <c r="V13" s="420"/>
      <c r="W13" s="406"/>
      <c r="X13" s="406"/>
      <c r="Y13" s="407"/>
      <c r="Z13" s="406"/>
      <c r="AA13" s="407"/>
      <c r="AB13" s="379"/>
      <c r="AC13" s="380"/>
      <c r="AD13" s="209"/>
      <c r="AE13" s="210"/>
      <c r="AF13" s="211"/>
    </row>
    <row r="14" spans="1:32" ht="16.5" thickTop="1" thickBot="1">
      <c r="A14" s="203"/>
      <c r="B14" s="401"/>
      <c r="C14" s="401"/>
      <c r="D14" s="310"/>
      <c r="E14" s="310"/>
      <c r="F14" s="205"/>
      <c r="G14" s="201"/>
      <c r="H14" s="201"/>
      <c r="I14" s="201"/>
      <c r="J14" s="204"/>
      <c r="K14" s="397"/>
      <c r="L14" s="398"/>
      <c r="M14" s="201"/>
      <c r="N14" s="416"/>
      <c r="O14" s="417"/>
      <c r="P14" s="418"/>
      <c r="Q14" s="416"/>
      <c r="R14" s="417"/>
      <c r="S14" s="418"/>
      <c r="T14" s="416"/>
      <c r="U14" s="417"/>
      <c r="V14" s="420"/>
      <c r="W14" s="408"/>
      <c r="X14" s="408"/>
      <c r="Y14" s="409"/>
      <c r="Z14" s="408"/>
      <c r="AA14" s="409"/>
      <c r="AB14" s="394"/>
      <c r="AC14" s="204"/>
      <c r="AD14" s="209"/>
      <c r="AE14" s="210"/>
      <c r="AF14" s="211"/>
    </row>
    <row r="15" spans="1:32" ht="16.5" thickTop="1" thickBot="1">
      <c r="A15" s="203"/>
      <c r="B15" s="401"/>
      <c r="C15" s="401"/>
      <c r="D15" s="310"/>
      <c r="E15" s="310"/>
      <c r="F15" s="205"/>
      <c r="G15" s="201"/>
      <c r="H15" s="201"/>
      <c r="I15" s="201"/>
      <c r="J15" s="204"/>
      <c r="K15" s="397"/>
      <c r="L15" s="398"/>
      <c r="M15" s="201"/>
      <c r="N15" s="416"/>
      <c r="O15" s="417"/>
      <c r="P15" s="418"/>
      <c r="Q15" s="416"/>
      <c r="R15" s="417"/>
      <c r="S15" s="418"/>
      <c r="T15" s="416"/>
      <c r="U15" s="417"/>
      <c r="V15" s="420"/>
      <c r="W15" s="408"/>
      <c r="X15" s="408"/>
      <c r="Y15" s="409"/>
      <c r="Z15" s="408"/>
      <c r="AA15" s="409"/>
      <c r="AB15" s="394"/>
      <c r="AC15" s="204"/>
      <c r="AD15" s="209"/>
      <c r="AE15" s="210"/>
      <c r="AF15" s="211"/>
    </row>
    <row r="16" spans="1:32" ht="16.5" thickTop="1" thickBot="1">
      <c r="A16" s="203"/>
      <c r="B16" s="401"/>
      <c r="C16" s="401"/>
      <c r="D16" s="310"/>
      <c r="E16" s="310"/>
      <c r="F16" s="205"/>
      <c r="G16" s="201"/>
      <c r="H16" s="201"/>
      <c r="I16" s="201"/>
      <c r="J16" s="204"/>
      <c r="K16" s="397"/>
      <c r="L16" s="398"/>
      <c r="M16" s="201"/>
      <c r="N16" s="416"/>
      <c r="O16" s="417"/>
      <c r="P16" s="418"/>
      <c r="Q16" s="416"/>
      <c r="R16" s="417"/>
      <c r="S16" s="418"/>
      <c r="T16" s="416"/>
      <c r="U16" s="417"/>
      <c r="V16" s="420"/>
      <c r="W16" s="408"/>
      <c r="X16" s="408"/>
      <c r="Y16" s="409"/>
      <c r="Z16" s="408"/>
      <c r="AA16" s="409"/>
      <c r="AB16" s="394"/>
      <c r="AC16" s="204"/>
      <c r="AD16" s="209"/>
      <c r="AE16" s="210"/>
      <c r="AF16" s="211"/>
    </row>
    <row r="17" spans="1:32" ht="16.5" thickTop="1" thickBot="1">
      <c r="A17" s="203"/>
      <c r="B17" s="401"/>
      <c r="C17" s="401"/>
      <c r="D17" s="310"/>
      <c r="E17" s="310"/>
      <c r="F17" s="205"/>
      <c r="G17" s="201"/>
      <c r="H17" s="201"/>
      <c r="I17" s="201"/>
      <c r="J17" s="204"/>
      <c r="K17" s="397"/>
      <c r="L17" s="398"/>
      <c r="M17" s="201"/>
      <c r="N17" s="416"/>
      <c r="O17" s="417"/>
      <c r="P17" s="418"/>
      <c r="Q17" s="416"/>
      <c r="R17" s="417"/>
      <c r="S17" s="418"/>
      <c r="T17" s="416"/>
      <c r="U17" s="417"/>
      <c r="V17" s="420"/>
      <c r="W17" s="408"/>
      <c r="X17" s="408"/>
      <c r="Y17" s="409"/>
      <c r="Z17" s="408"/>
      <c r="AA17" s="409"/>
      <c r="AB17" s="394"/>
      <c r="AC17" s="204"/>
      <c r="AD17" s="209"/>
      <c r="AE17" s="210"/>
      <c r="AF17" s="211"/>
    </row>
    <row r="18" spans="1:32" ht="16.5" thickTop="1" thickBot="1">
      <c r="A18" s="203"/>
      <c r="B18" s="401"/>
      <c r="C18" s="401"/>
      <c r="D18" s="310"/>
      <c r="E18" s="310"/>
      <c r="F18" s="205"/>
      <c r="G18" s="201"/>
      <c r="H18" s="201"/>
      <c r="I18" s="201"/>
      <c r="J18" s="204"/>
      <c r="K18" s="397"/>
      <c r="L18" s="398"/>
      <c r="M18" s="201"/>
      <c r="N18" s="416"/>
      <c r="O18" s="417"/>
      <c r="P18" s="418"/>
      <c r="Q18" s="416"/>
      <c r="R18" s="417"/>
      <c r="S18" s="418"/>
      <c r="T18" s="416"/>
      <c r="U18" s="417"/>
      <c r="V18" s="420"/>
      <c r="W18" s="408"/>
      <c r="X18" s="408"/>
      <c r="Y18" s="409"/>
      <c r="Z18" s="408"/>
      <c r="AA18" s="409"/>
      <c r="AB18" s="394"/>
      <c r="AC18" s="204"/>
      <c r="AD18" s="209"/>
      <c r="AE18" s="210"/>
      <c r="AF18" s="211"/>
    </row>
    <row r="19" spans="1:32" ht="16.5" thickTop="1" thickBot="1">
      <c r="A19" s="203"/>
      <c r="B19" s="401"/>
      <c r="C19" s="401"/>
      <c r="D19" s="310"/>
      <c r="E19" s="310"/>
      <c r="F19" s="205"/>
      <c r="G19" s="201"/>
      <c r="H19" s="201"/>
      <c r="I19" s="201"/>
      <c r="J19" s="204"/>
      <c r="K19" s="397"/>
      <c r="L19" s="398"/>
      <c r="M19" s="201"/>
      <c r="N19" s="416"/>
      <c r="O19" s="417"/>
      <c r="P19" s="418"/>
      <c r="Q19" s="416"/>
      <c r="R19" s="417"/>
      <c r="S19" s="418"/>
      <c r="T19" s="416"/>
      <c r="U19" s="417"/>
      <c r="V19" s="420"/>
      <c r="W19" s="408"/>
      <c r="X19" s="408"/>
      <c r="Y19" s="409"/>
      <c r="Z19" s="408"/>
      <c r="AA19" s="409"/>
      <c r="AB19" s="394"/>
      <c r="AC19" s="204"/>
      <c r="AD19" s="209"/>
      <c r="AE19" s="210"/>
      <c r="AF19" s="211"/>
    </row>
    <row r="20" spans="1:32" ht="16.5" thickTop="1" thickBot="1">
      <c r="A20" s="203"/>
      <c r="B20" s="401"/>
      <c r="C20" s="401"/>
      <c r="D20" s="310"/>
      <c r="E20" s="310"/>
      <c r="F20" s="205"/>
      <c r="G20" s="201"/>
      <c r="H20" s="201"/>
      <c r="I20" s="201"/>
      <c r="J20" s="204"/>
      <c r="K20" s="397"/>
      <c r="L20" s="398"/>
      <c r="M20" s="201"/>
      <c r="N20" s="416"/>
      <c r="O20" s="417"/>
      <c r="P20" s="418"/>
      <c r="Q20" s="416"/>
      <c r="R20" s="417"/>
      <c r="S20" s="418"/>
      <c r="T20" s="416"/>
      <c r="U20" s="417"/>
      <c r="V20" s="420"/>
      <c r="W20" s="408"/>
      <c r="X20" s="408"/>
      <c r="Y20" s="409"/>
      <c r="Z20" s="408"/>
      <c r="AA20" s="409"/>
      <c r="AB20" s="394"/>
      <c r="AC20" s="204"/>
      <c r="AD20" s="209"/>
      <c r="AE20" s="210"/>
      <c r="AF20" s="211"/>
    </row>
    <row r="21" spans="1:32" ht="16.5" thickTop="1" thickBot="1">
      <c r="A21" s="203"/>
      <c r="B21" s="401"/>
      <c r="C21" s="401"/>
      <c r="D21" s="310"/>
      <c r="E21" s="310"/>
      <c r="F21" s="205"/>
      <c r="G21" s="201"/>
      <c r="H21" s="201"/>
      <c r="I21" s="201"/>
      <c r="J21" s="204"/>
      <c r="K21" s="397"/>
      <c r="L21" s="398"/>
      <c r="M21" s="201"/>
      <c r="N21" s="416"/>
      <c r="O21" s="417"/>
      <c r="P21" s="418"/>
      <c r="Q21" s="416"/>
      <c r="R21" s="417"/>
      <c r="S21" s="418"/>
      <c r="T21" s="416"/>
      <c r="U21" s="417"/>
      <c r="V21" s="420"/>
      <c r="W21" s="408"/>
      <c r="X21" s="408"/>
      <c r="Y21" s="409"/>
      <c r="Z21" s="408"/>
      <c r="AA21" s="409"/>
      <c r="AB21" s="394"/>
      <c r="AC21" s="204"/>
      <c r="AD21" s="209"/>
      <c r="AE21" s="210"/>
      <c r="AF21" s="211"/>
    </row>
    <row r="22" spans="1:32" ht="16.5" thickTop="1" thickBot="1">
      <c r="A22" s="203"/>
      <c r="B22" s="401"/>
      <c r="C22" s="401"/>
      <c r="D22" s="310"/>
      <c r="E22" s="310"/>
      <c r="F22" s="205"/>
      <c r="G22" s="201"/>
      <c r="H22" s="201"/>
      <c r="I22" s="201"/>
      <c r="J22" s="204"/>
      <c r="K22" s="397"/>
      <c r="L22" s="398"/>
      <c r="M22" s="201"/>
      <c r="N22" s="416"/>
      <c r="O22" s="417"/>
      <c r="P22" s="418"/>
      <c r="Q22" s="416"/>
      <c r="R22" s="417"/>
      <c r="S22" s="418"/>
      <c r="T22" s="416"/>
      <c r="U22" s="417"/>
      <c r="V22" s="420"/>
      <c r="W22" s="408"/>
      <c r="X22" s="408"/>
      <c r="Y22" s="409"/>
      <c r="Z22" s="408"/>
      <c r="AA22" s="409"/>
      <c r="AB22" s="394"/>
      <c r="AC22" s="204"/>
      <c r="AD22" s="209"/>
      <c r="AE22" s="210"/>
      <c r="AF22" s="211"/>
    </row>
    <row r="23" spans="1:32" ht="16.5" thickTop="1" thickBot="1">
      <c r="A23" s="203"/>
      <c r="B23" s="401"/>
      <c r="C23" s="401"/>
      <c r="D23" s="310"/>
      <c r="E23" s="310"/>
      <c r="F23" s="205"/>
      <c r="G23" s="201"/>
      <c r="H23" s="201"/>
      <c r="I23" s="201"/>
      <c r="J23" s="204"/>
      <c r="K23" s="397"/>
      <c r="L23" s="398"/>
      <c r="M23" s="201"/>
      <c r="N23" s="416"/>
      <c r="O23" s="417"/>
      <c r="P23" s="418"/>
      <c r="Q23" s="416"/>
      <c r="R23" s="417"/>
      <c r="S23" s="418"/>
      <c r="T23" s="416"/>
      <c r="U23" s="417"/>
      <c r="V23" s="420"/>
      <c r="W23" s="408"/>
      <c r="X23" s="408"/>
      <c r="Y23" s="409"/>
      <c r="Z23" s="408"/>
      <c r="AA23" s="409"/>
      <c r="AB23" s="394"/>
      <c r="AC23" s="204"/>
      <c r="AD23" s="209"/>
      <c r="AE23" s="210"/>
      <c r="AF23" s="211"/>
    </row>
    <row r="24" spans="1:32" ht="16.5" thickTop="1" thickBot="1">
      <c r="A24" s="203"/>
      <c r="B24" s="401"/>
      <c r="C24" s="401"/>
      <c r="D24" s="310"/>
      <c r="E24" s="310"/>
      <c r="F24" s="205"/>
      <c r="G24" s="201"/>
      <c r="H24" s="201"/>
      <c r="I24" s="201"/>
      <c r="J24" s="204"/>
      <c r="K24" s="397"/>
      <c r="L24" s="398"/>
      <c r="M24" s="201"/>
      <c r="N24" s="416"/>
      <c r="O24" s="417"/>
      <c r="P24" s="418"/>
      <c r="Q24" s="416"/>
      <c r="R24" s="417"/>
      <c r="S24" s="418"/>
      <c r="T24" s="416"/>
      <c r="U24" s="417"/>
      <c r="V24" s="420"/>
      <c r="W24" s="408"/>
      <c r="X24" s="408"/>
      <c r="Y24" s="409"/>
      <c r="Z24" s="408"/>
      <c r="AA24" s="409"/>
      <c r="AB24" s="394"/>
      <c r="AC24" s="204"/>
      <c r="AD24" s="209"/>
      <c r="AE24" s="210"/>
      <c r="AF24" s="211"/>
    </row>
    <row r="25" spans="1:32" ht="16.5" thickTop="1" thickBot="1">
      <c r="A25" s="203"/>
      <c r="B25" s="401"/>
      <c r="C25" s="401"/>
      <c r="D25" s="310"/>
      <c r="E25" s="310"/>
      <c r="F25" s="205"/>
      <c r="G25" s="201"/>
      <c r="H25" s="201"/>
      <c r="I25" s="201"/>
      <c r="J25" s="204"/>
      <c r="K25" s="397"/>
      <c r="L25" s="398"/>
      <c r="M25" s="201"/>
      <c r="N25" s="416"/>
      <c r="O25" s="417"/>
      <c r="P25" s="418"/>
      <c r="Q25" s="416"/>
      <c r="R25" s="417"/>
      <c r="S25" s="418"/>
      <c r="T25" s="416"/>
      <c r="U25" s="417"/>
      <c r="V25" s="420"/>
      <c r="W25" s="408"/>
      <c r="X25" s="408"/>
      <c r="Y25" s="409"/>
      <c r="Z25" s="408"/>
      <c r="AA25" s="409"/>
      <c r="AB25" s="394"/>
      <c r="AC25" s="204"/>
      <c r="AD25" s="209"/>
      <c r="AE25" s="210"/>
      <c r="AF25" s="211"/>
    </row>
    <row r="26" spans="1:32" ht="16.5" thickTop="1" thickBot="1">
      <c r="A26" s="203"/>
      <c r="B26" s="401"/>
      <c r="C26" s="401"/>
      <c r="D26" s="310"/>
      <c r="E26" s="310"/>
      <c r="F26" s="205"/>
      <c r="G26" s="201"/>
      <c r="H26" s="201"/>
      <c r="I26" s="201"/>
      <c r="J26" s="204"/>
      <c r="K26" s="397"/>
      <c r="L26" s="398"/>
      <c r="M26" s="201"/>
      <c r="N26" s="416"/>
      <c r="O26" s="417"/>
      <c r="P26" s="418"/>
      <c r="Q26" s="416"/>
      <c r="R26" s="417"/>
      <c r="S26" s="418"/>
      <c r="T26" s="416"/>
      <c r="U26" s="417"/>
      <c r="V26" s="420"/>
      <c r="W26" s="408"/>
      <c r="X26" s="408"/>
      <c r="Y26" s="409"/>
      <c r="Z26" s="408"/>
      <c r="AA26" s="409"/>
      <c r="AB26" s="394"/>
      <c r="AC26" s="204"/>
      <c r="AD26" s="209"/>
      <c r="AE26" s="210"/>
      <c r="AF26" s="211"/>
    </row>
    <row r="27" spans="1:32" ht="16.5" thickTop="1" thickBot="1">
      <c r="A27" s="203"/>
      <c r="B27" s="401"/>
      <c r="C27" s="401"/>
      <c r="D27" s="310"/>
      <c r="E27" s="310"/>
      <c r="F27" s="205"/>
      <c r="G27" s="201"/>
      <c r="H27" s="201"/>
      <c r="I27" s="201"/>
      <c r="J27" s="204"/>
      <c r="K27" s="397"/>
      <c r="L27" s="398"/>
      <c r="M27" s="201"/>
      <c r="N27" s="416"/>
      <c r="O27" s="417"/>
      <c r="P27" s="418"/>
      <c r="Q27" s="416"/>
      <c r="R27" s="417"/>
      <c r="S27" s="418"/>
      <c r="T27" s="416"/>
      <c r="U27" s="417"/>
      <c r="V27" s="420"/>
      <c r="W27" s="408"/>
      <c r="X27" s="408"/>
      <c r="Y27" s="409"/>
      <c r="Z27" s="408"/>
      <c r="AA27" s="409"/>
      <c r="AB27" s="394"/>
      <c r="AC27" s="204"/>
      <c r="AD27" s="209"/>
      <c r="AE27" s="210"/>
      <c r="AF27" s="211"/>
    </row>
    <row r="28" spans="1:32" ht="16.5" thickTop="1" thickBot="1">
      <c r="A28" s="203"/>
      <c r="B28" s="401"/>
      <c r="C28" s="401"/>
      <c r="D28" s="310"/>
      <c r="E28" s="310"/>
      <c r="F28" s="205"/>
      <c r="G28" s="201"/>
      <c r="H28" s="201"/>
      <c r="I28" s="201"/>
      <c r="J28" s="204"/>
      <c r="K28" s="397"/>
      <c r="L28" s="398"/>
      <c r="M28" s="201"/>
      <c r="N28" s="416"/>
      <c r="O28" s="417"/>
      <c r="P28" s="418"/>
      <c r="Q28" s="416"/>
      <c r="R28" s="417"/>
      <c r="S28" s="418"/>
      <c r="T28" s="416"/>
      <c r="U28" s="417"/>
      <c r="V28" s="420"/>
      <c r="W28" s="408"/>
      <c r="X28" s="408"/>
      <c r="Y28" s="409"/>
      <c r="Z28" s="408"/>
      <c r="AA28" s="409"/>
      <c r="AB28" s="394"/>
      <c r="AC28" s="204"/>
      <c r="AD28" s="209"/>
      <c r="AE28" s="210"/>
      <c r="AF28" s="211"/>
    </row>
    <row r="29" spans="1:32" ht="16.5" thickTop="1" thickBot="1">
      <c r="A29" s="203"/>
      <c r="B29" s="401"/>
      <c r="C29" s="401"/>
      <c r="D29" s="310"/>
      <c r="E29" s="310"/>
      <c r="F29" s="205"/>
      <c r="G29" s="201"/>
      <c r="H29" s="201"/>
      <c r="I29" s="201"/>
      <c r="J29" s="204"/>
      <c r="K29" s="397"/>
      <c r="L29" s="398"/>
      <c r="M29" s="201"/>
      <c r="N29" s="416"/>
      <c r="O29" s="417"/>
      <c r="P29" s="418"/>
      <c r="Q29" s="416"/>
      <c r="R29" s="417"/>
      <c r="S29" s="418"/>
      <c r="T29" s="416"/>
      <c r="U29" s="417"/>
      <c r="V29" s="420"/>
      <c r="W29" s="408"/>
      <c r="X29" s="408"/>
      <c r="Y29" s="409"/>
      <c r="Z29" s="408"/>
      <c r="AA29" s="409"/>
      <c r="AB29" s="394"/>
      <c r="AC29" s="204"/>
      <c r="AD29" s="209"/>
      <c r="AE29" s="210"/>
      <c r="AF29" s="211"/>
    </row>
    <row r="30" spans="1:32" ht="16.5" thickTop="1" thickBot="1">
      <c r="A30" s="203"/>
      <c r="B30" s="401"/>
      <c r="C30" s="401"/>
      <c r="D30" s="310"/>
      <c r="E30" s="310"/>
      <c r="F30" s="205"/>
      <c r="G30" s="201"/>
      <c r="H30" s="201"/>
      <c r="I30" s="201"/>
      <c r="J30" s="204"/>
      <c r="K30" s="397"/>
      <c r="L30" s="398"/>
      <c r="M30" s="201"/>
      <c r="N30" s="416"/>
      <c r="O30" s="417"/>
      <c r="P30" s="418"/>
      <c r="Q30" s="416"/>
      <c r="R30" s="417"/>
      <c r="S30" s="418"/>
      <c r="T30" s="416"/>
      <c r="U30" s="417"/>
      <c r="V30" s="420"/>
      <c r="W30" s="408"/>
      <c r="X30" s="408"/>
      <c r="Y30" s="409"/>
      <c r="Z30" s="408"/>
      <c r="AA30" s="409"/>
      <c r="AB30" s="394"/>
      <c r="AC30" s="204"/>
      <c r="AD30" s="209"/>
      <c r="AE30" s="210"/>
      <c r="AF30" s="211"/>
    </row>
    <row r="31" spans="1:32" ht="15.75" thickTop="1">
      <c r="A31" s="203"/>
      <c r="B31" s="401"/>
      <c r="C31" s="401"/>
      <c r="D31" s="310"/>
      <c r="E31" s="310"/>
      <c r="F31" s="205"/>
      <c r="G31" s="201"/>
      <c r="H31" s="201"/>
      <c r="I31" s="201"/>
      <c r="J31" s="204"/>
      <c r="K31" s="397"/>
      <c r="L31" s="398"/>
      <c r="M31" s="201"/>
      <c r="N31" s="416"/>
      <c r="O31" s="417"/>
      <c r="P31" s="418"/>
      <c r="Q31" s="416"/>
      <c r="R31" s="417"/>
      <c r="S31" s="418"/>
      <c r="T31" s="416"/>
      <c r="U31" s="417"/>
      <c r="V31" s="420"/>
      <c r="W31" s="408"/>
      <c r="X31" s="408"/>
      <c r="Y31" s="409"/>
      <c r="Z31" s="408"/>
      <c r="AA31" s="409"/>
      <c r="AB31" s="394"/>
      <c r="AC31" s="204"/>
      <c r="AD31" s="209"/>
      <c r="AE31" s="210"/>
      <c r="AF31" s="211"/>
    </row>
    <row r="32" spans="1:32" s="475" customFormat="1" ht="21"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sheetData>
  <mergeCells count="37">
    <mergeCell ref="A3:AF3"/>
    <mergeCell ref="A7:A10"/>
    <mergeCell ref="B7:B10"/>
    <mergeCell ref="C7:C10"/>
    <mergeCell ref="D7:E9"/>
    <mergeCell ref="F7:F10"/>
    <mergeCell ref="G7:G10"/>
    <mergeCell ref="H7:H10"/>
    <mergeCell ref="I7:I10"/>
    <mergeCell ref="J7:J10"/>
    <mergeCell ref="Z7:AA8"/>
    <mergeCell ref="P9:P10"/>
    <mergeCell ref="Q9:R9"/>
    <mergeCell ref="S9:S10"/>
    <mergeCell ref="T9:U9"/>
    <mergeCell ref="A5:E5"/>
    <mergeCell ref="T8:V8"/>
    <mergeCell ref="AD8:AD10"/>
    <mergeCell ref="AE8:AE10"/>
    <mergeCell ref="AF8:AF10"/>
    <mergeCell ref="N9:O9"/>
    <mergeCell ref="A32:AF32"/>
    <mergeCell ref="V9:V10"/>
    <mergeCell ref="X9:X10"/>
    <mergeCell ref="Y9:Y10"/>
    <mergeCell ref="Z9:Z10"/>
    <mergeCell ref="AA9:AA10"/>
    <mergeCell ref="K7:L9"/>
    <mergeCell ref="M7:M10"/>
    <mergeCell ref="N7:V7"/>
    <mergeCell ref="W7:W10"/>
    <mergeCell ref="X7:Y8"/>
    <mergeCell ref="AB7:AB10"/>
    <mergeCell ref="AC7:AC10"/>
    <mergeCell ref="AD7:AF7"/>
    <mergeCell ref="N8:P8"/>
    <mergeCell ref="Q8:S8"/>
  </mergeCells>
  <conditionalFormatting sqref="A7 A11">
    <cfRule type="duplicateValues" dxfId="203" priority="5"/>
  </conditionalFormatting>
  <conditionalFormatting sqref="G12:G31">
    <cfRule type="expression" dxfId="39" priority="4">
      <formula>AND(COUNTBLANK($A12)=0,COUNTBLANK($G12)=1)</formula>
    </cfRule>
  </conditionalFormatting>
  <conditionalFormatting sqref="H12:H31">
    <cfRule type="expression" dxfId="37" priority="3">
      <formula>AND(COUNTBLANK($A12)=0,COUNTBLANK($H12)=1)</formula>
    </cfRule>
  </conditionalFormatting>
  <conditionalFormatting sqref="I12:I31">
    <cfRule type="expression" dxfId="35" priority="2">
      <formula>AND(COUNTBLANK($A12)=0,COUNTBLANK($I12)=1)</formula>
    </cfRule>
  </conditionalFormatting>
  <conditionalFormatting sqref="M12:M31">
    <cfRule type="expression" dxfId="9" priority="1">
      <formula>AND(COUNTBLANK($A12)=0,COUNTBLANK($M12)=1)</formula>
    </cfRule>
  </conditionalFormatting>
  <dataValidations count="2">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F32"/>
  <sheetViews>
    <sheetView topLeftCell="A10" zoomScale="60" zoomScaleNormal="60" workbookViewId="0">
      <selection activeCell="A21" sqref="A21"/>
    </sheetView>
  </sheetViews>
  <sheetFormatPr defaultRowHeight="15"/>
  <sheetData>
    <row r="1" spans="1:32" ht="18.75">
      <c r="A1" s="474" t="s">
        <v>58</v>
      </c>
      <c r="B1" s="474"/>
      <c r="C1" s="474"/>
      <c r="D1" s="474"/>
      <c r="E1" s="474"/>
      <c r="F1" s="471" t="str">
        <f>Name</f>
        <v>Въведете името на организацията САМО в Лист (Sheet) "01 Персонал"</v>
      </c>
      <c r="G1" s="471"/>
      <c r="H1" s="471"/>
      <c r="I1" s="471"/>
      <c r="J1" s="471"/>
      <c r="K1" s="471"/>
      <c r="L1" s="471"/>
      <c r="M1" s="471"/>
      <c r="N1" s="471"/>
      <c r="O1" s="471"/>
      <c r="P1" s="471"/>
      <c r="Q1" s="471"/>
      <c r="R1" s="471"/>
      <c r="S1" s="471"/>
      <c r="T1" s="471"/>
      <c r="U1" s="471"/>
      <c r="V1" s="471"/>
      <c r="W1" s="471"/>
    </row>
    <row r="2" spans="1:32" ht="15.75">
      <c r="D2" s="2"/>
      <c r="E2" s="2"/>
      <c r="F2" s="147"/>
    </row>
    <row r="3" spans="1:32" ht="246" customHeight="1">
      <c r="A3" s="623" t="s">
        <v>355</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row>
    <row r="4" spans="1:32" ht="15.75">
      <c r="B4" s="146"/>
      <c r="D4" s="2"/>
      <c r="E4" s="2"/>
      <c r="F4" s="146"/>
      <c r="G4" s="146"/>
      <c r="H4" s="146"/>
      <c r="I4" s="146"/>
      <c r="J4" s="146"/>
    </row>
    <row r="5" spans="1:32" s="475" customFormat="1" ht="18">
      <c r="A5" s="606" t="s">
        <v>57</v>
      </c>
      <c r="B5" s="606"/>
      <c r="C5" s="606"/>
      <c r="D5" s="606"/>
      <c r="E5" s="58">
        <f>COUNTA(A12:A31)</f>
        <v>0</v>
      </c>
      <c r="F5" s="552" t="s">
        <v>261</v>
      </c>
      <c r="G5" s="552"/>
      <c r="H5" s="552"/>
      <c r="I5" s="552"/>
      <c r="J5" s="439">
        <f>SUM(W12:W31)</f>
        <v>0</v>
      </c>
      <c r="K5" s="596" t="s">
        <v>262</v>
      </c>
      <c r="L5" s="596"/>
      <c r="M5" s="596"/>
      <c r="N5" s="596"/>
      <c r="O5" s="596"/>
      <c r="P5" s="482">
        <f>SUM(X12:X31)</f>
        <v>0</v>
      </c>
      <c r="Q5" s="552" t="s">
        <v>263</v>
      </c>
      <c r="R5" s="552"/>
      <c r="S5" s="552"/>
      <c r="T5" s="552"/>
      <c r="U5" s="552"/>
      <c r="V5" s="552"/>
      <c r="W5" s="439">
        <f>SUM(Z12:Z31)</f>
        <v>0</v>
      </c>
    </row>
    <row r="6" spans="1:32" ht="16.5" thickBot="1">
      <c r="D6" s="46"/>
      <c r="E6" s="46"/>
      <c r="F6" s="150"/>
    </row>
    <row r="7" spans="1:32" s="49" customFormat="1" ht="126.75" customHeight="1" thickTop="1" thickBot="1">
      <c r="A7" s="566" t="s">
        <v>235</v>
      </c>
      <c r="B7" s="566" t="s">
        <v>233</v>
      </c>
      <c r="C7" s="566" t="s">
        <v>119</v>
      </c>
      <c r="D7" s="560" t="s">
        <v>183</v>
      </c>
      <c r="E7" s="561"/>
      <c r="F7" s="566" t="s">
        <v>92</v>
      </c>
      <c r="G7" s="566" t="s">
        <v>236</v>
      </c>
      <c r="H7" s="566" t="s">
        <v>237</v>
      </c>
      <c r="I7" s="566" t="s">
        <v>120</v>
      </c>
      <c r="J7" s="566" t="s">
        <v>234</v>
      </c>
      <c r="K7" s="571" t="s">
        <v>241</v>
      </c>
      <c r="L7" s="572"/>
      <c r="M7" s="566" t="s">
        <v>298</v>
      </c>
      <c r="N7" s="619" t="s">
        <v>94</v>
      </c>
      <c r="O7" s="620"/>
      <c r="P7" s="620"/>
      <c r="Q7" s="620"/>
      <c r="R7" s="620"/>
      <c r="S7" s="620"/>
      <c r="T7" s="620"/>
      <c r="U7" s="620"/>
      <c r="V7" s="621"/>
      <c r="W7" s="566" t="s">
        <v>271</v>
      </c>
      <c r="X7" s="600" t="s">
        <v>300</v>
      </c>
      <c r="Y7" s="601"/>
      <c r="Z7" s="600" t="s">
        <v>301</v>
      </c>
      <c r="AA7" s="601"/>
      <c r="AB7" s="566" t="s">
        <v>247</v>
      </c>
      <c r="AC7" s="566" t="s">
        <v>95</v>
      </c>
      <c r="AD7" s="581" t="s">
        <v>245</v>
      </c>
      <c r="AE7" s="607"/>
      <c r="AF7" s="608"/>
    </row>
    <row r="8" spans="1:32" s="49" customFormat="1" ht="17.25" customHeight="1" thickTop="1" thickBot="1">
      <c r="A8" s="567"/>
      <c r="B8" s="567"/>
      <c r="C8" s="567"/>
      <c r="D8" s="562"/>
      <c r="E8" s="563"/>
      <c r="F8" s="567"/>
      <c r="G8" s="567"/>
      <c r="H8" s="567"/>
      <c r="I8" s="567"/>
      <c r="J8" s="567"/>
      <c r="K8" s="573"/>
      <c r="L8" s="574"/>
      <c r="M8" s="567"/>
      <c r="N8" s="616" t="s">
        <v>52</v>
      </c>
      <c r="O8" s="617"/>
      <c r="P8" s="618"/>
      <c r="Q8" s="616" t="s">
        <v>53</v>
      </c>
      <c r="R8" s="617"/>
      <c r="S8" s="618"/>
      <c r="T8" s="616" t="s">
        <v>54</v>
      </c>
      <c r="U8" s="617"/>
      <c r="V8" s="618"/>
      <c r="W8" s="567"/>
      <c r="X8" s="602"/>
      <c r="Y8" s="603"/>
      <c r="Z8" s="602"/>
      <c r="AA8" s="603"/>
      <c r="AB8" s="567"/>
      <c r="AC8" s="567"/>
      <c r="AD8" s="609" t="s">
        <v>96</v>
      </c>
      <c r="AE8" s="611" t="s">
        <v>246</v>
      </c>
      <c r="AF8" s="613" t="s">
        <v>97</v>
      </c>
    </row>
    <row r="9" spans="1:32" s="49" customFormat="1" ht="29.25" customHeight="1" thickBot="1">
      <c r="A9" s="567"/>
      <c r="B9" s="567"/>
      <c r="C9" s="567"/>
      <c r="D9" s="564"/>
      <c r="E9" s="565"/>
      <c r="F9" s="567"/>
      <c r="G9" s="567"/>
      <c r="H9" s="567"/>
      <c r="I9" s="567"/>
      <c r="J9" s="567"/>
      <c r="K9" s="575"/>
      <c r="L9" s="576"/>
      <c r="M9" s="567"/>
      <c r="N9" s="579" t="s">
        <v>127</v>
      </c>
      <c r="O9" s="615"/>
      <c r="P9" s="593" t="s">
        <v>122</v>
      </c>
      <c r="Q9" s="579" t="s">
        <v>127</v>
      </c>
      <c r="R9" s="615"/>
      <c r="S9" s="593" t="s">
        <v>122</v>
      </c>
      <c r="T9" s="579" t="s">
        <v>127</v>
      </c>
      <c r="U9" s="615"/>
      <c r="V9" s="593" t="s">
        <v>122</v>
      </c>
      <c r="W9" s="567"/>
      <c r="X9" s="593" t="s">
        <v>122</v>
      </c>
      <c r="Y9" s="569" t="s">
        <v>242</v>
      </c>
      <c r="Z9" s="593" t="s">
        <v>122</v>
      </c>
      <c r="AA9" s="569" t="s">
        <v>243</v>
      </c>
      <c r="AB9" s="567"/>
      <c r="AC9" s="567"/>
      <c r="AD9" s="585"/>
      <c r="AE9" s="588"/>
      <c r="AF9" s="591"/>
    </row>
    <row r="10" spans="1:32" s="49" customFormat="1" ht="178.5" customHeight="1" thickBot="1">
      <c r="A10" s="568"/>
      <c r="B10" s="568"/>
      <c r="C10" s="568"/>
      <c r="D10" s="481" t="s">
        <v>181</v>
      </c>
      <c r="E10" s="481" t="s">
        <v>182</v>
      </c>
      <c r="F10" s="568"/>
      <c r="G10" s="568"/>
      <c r="H10" s="568"/>
      <c r="I10" s="568"/>
      <c r="J10" s="568"/>
      <c r="K10" s="54" t="s">
        <v>49</v>
      </c>
      <c r="L10" s="55" t="s">
        <v>50</v>
      </c>
      <c r="M10" s="568"/>
      <c r="N10" s="56" t="s">
        <v>121</v>
      </c>
      <c r="O10" s="59" t="s">
        <v>123</v>
      </c>
      <c r="P10" s="570"/>
      <c r="Q10" s="56" t="s">
        <v>121</v>
      </c>
      <c r="R10" s="59" t="s">
        <v>123</v>
      </c>
      <c r="S10" s="570"/>
      <c r="T10" s="56" t="s">
        <v>121</v>
      </c>
      <c r="U10" s="59" t="s">
        <v>123</v>
      </c>
      <c r="V10" s="570"/>
      <c r="W10" s="568"/>
      <c r="X10" s="570"/>
      <c r="Y10" s="568"/>
      <c r="Z10" s="570"/>
      <c r="AA10" s="568"/>
      <c r="AB10" s="568"/>
      <c r="AC10" s="568"/>
      <c r="AD10" s="610"/>
      <c r="AE10" s="612"/>
      <c r="AF10" s="614"/>
    </row>
    <row r="11" spans="1:32" s="49" customFormat="1" ht="18" customHeight="1" thickBot="1">
      <c r="A11" s="52" t="s">
        <v>84</v>
      </c>
      <c r="B11" s="53" t="s">
        <v>85</v>
      </c>
      <c r="C11" s="53" t="s">
        <v>86</v>
      </c>
      <c r="D11" s="53" t="s">
        <v>87</v>
      </c>
      <c r="E11" s="53" t="s">
        <v>98</v>
      </c>
      <c r="F11" s="53" t="s">
        <v>99</v>
      </c>
      <c r="G11" s="53" t="s">
        <v>100</v>
      </c>
      <c r="H11" s="53" t="s">
        <v>101</v>
      </c>
      <c r="I11" s="53" t="s">
        <v>102</v>
      </c>
      <c r="J11" s="53" t="s">
        <v>103</v>
      </c>
      <c r="K11" s="53" t="s">
        <v>104</v>
      </c>
      <c r="L11" s="53" t="s">
        <v>105</v>
      </c>
      <c r="M11" s="53" t="s">
        <v>106</v>
      </c>
      <c r="N11" s="53" t="s">
        <v>107</v>
      </c>
      <c r="O11" s="53" t="s">
        <v>108</v>
      </c>
      <c r="P11" s="53" t="s">
        <v>109</v>
      </c>
      <c r="Q11" s="53" t="s">
        <v>110</v>
      </c>
      <c r="R11" s="53" t="s">
        <v>111</v>
      </c>
      <c r="S11" s="53" t="s">
        <v>112</v>
      </c>
      <c r="T11" s="53" t="s">
        <v>113</v>
      </c>
      <c r="U11" s="53" t="s">
        <v>114</v>
      </c>
      <c r="V11" s="53" t="s">
        <v>115</v>
      </c>
      <c r="W11" s="53" t="s">
        <v>116</v>
      </c>
      <c r="X11" s="53" t="s">
        <v>117</v>
      </c>
      <c r="Y11" s="53" t="s">
        <v>118</v>
      </c>
      <c r="Z11" s="53" t="s">
        <v>124</v>
      </c>
      <c r="AA11" s="53" t="s">
        <v>125</v>
      </c>
      <c r="AB11" s="53" t="s">
        <v>126</v>
      </c>
      <c r="AC11" s="53" t="s">
        <v>130</v>
      </c>
      <c r="AD11" s="53" t="s">
        <v>131</v>
      </c>
      <c r="AE11" s="53" t="s">
        <v>133</v>
      </c>
      <c r="AF11" s="172" t="s">
        <v>134</v>
      </c>
    </row>
    <row r="12" spans="1:32" ht="16.5" thickTop="1" thickBot="1">
      <c r="A12" s="194"/>
      <c r="B12" s="399"/>
      <c r="C12" s="195"/>
      <c r="D12" s="402"/>
      <c r="E12" s="309"/>
      <c r="F12" s="196"/>
      <c r="G12" s="201"/>
      <c r="H12" s="201"/>
      <c r="I12" s="201"/>
      <c r="J12" s="195"/>
      <c r="K12" s="201"/>
      <c r="L12" s="201"/>
      <c r="M12" s="201"/>
      <c r="N12" s="197"/>
      <c r="O12" s="198"/>
      <c r="P12" s="199"/>
      <c r="Q12" s="197"/>
      <c r="R12" s="198"/>
      <c r="S12" s="199"/>
      <c r="T12" s="197"/>
      <c r="U12" s="198"/>
      <c r="V12" s="444"/>
      <c r="W12" s="200"/>
      <c r="X12" s="200"/>
      <c r="Y12" s="392"/>
      <c r="Z12" s="200"/>
      <c r="AA12" s="392"/>
      <c r="AB12" s="201"/>
      <c r="AC12" s="195"/>
      <c r="AD12" s="430"/>
      <c r="AE12" s="431"/>
      <c r="AF12" s="202"/>
    </row>
    <row r="13" spans="1:32">
      <c r="A13" s="378"/>
      <c r="B13" s="400"/>
      <c r="C13" s="195"/>
      <c r="D13" s="403"/>
      <c r="E13" s="403"/>
      <c r="F13" s="381"/>
      <c r="G13" s="201"/>
      <c r="H13" s="201"/>
      <c r="I13" s="201"/>
      <c r="J13" s="380"/>
      <c r="K13" s="201"/>
      <c r="L13" s="201"/>
      <c r="M13" s="201"/>
      <c r="N13" s="382"/>
      <c r="O13" s="383"/>
      <c r="P13" s="384"/>
      <c r="Q13" s="382"/>
      <c r="R13" s="383"/>
      <c r="S13" s="384"/>
      <c r="T13" s="382"/>
      <c r="U13" s="383"/>
      <c r="V13" s="444"/>
      <c r="W13" s="385"/>
      <c r="X13" s="385"/>
      <c r="Y13" s="393"/>
      <c r="Z13" s="385"/>
      <c r="AA13" s="393"/>
      <c r="AB13" s="379"/>
      <c r="AC13" s="380"/>
      <c r="AD13" s="451"/>
      <c r="AE13" s="452"/>
      <c r="AF13" s="453"/>
    </row>
    <row r="14" spans="1:32">
      <c r="A14" s="378"/>
      <c r="B14" s="400"/>
      <c r="C14" s="195"/>
      <c r="D14" s="403"/>
      <c r="E14" s="403"/>
      <c r="F14" s="381"/>
      <c r="G14" s="201"/>
      <c r="H14" s="201"/>
      <c r="I14" s="201"/>
      <c r="J14" s="380"/>
      <c r="K14" s="201"/>
      <c r="L14" s="201"/>
      <c r="M14" s="201"/>
      <c r="N14" s="382"/>
      <c r="O14" s="383"/>
      <c r="P14" s="384"/>
      <c r="Q14" s="382"/>
      <c r="R14" s="383"/>
      <c r="S14" s="384"/>
      <c r="T14" s="382"/>
      <c r="U14" s="383"/>
      <c r="V14" s="444"/>
      <c r="W14" s="385"/>
      <c r="X14" s="385"/>
      <c r="Y14" s="393"/>
      <c r="Z14" s="385"/>
      <c r="AA14" s="393"/>
      <c r="AB14" s="379"/>
      <c r="AC14" s="380"/>
      <c r="AD14" s="451"/>
      <c r="AE14" s="452"/>
      <c r="AF14" s="453"/>
    </row>
    <row r="15" spans="1:32">
      <c r="A15" s="378"/>
      <c r="B15" s="400"/>
      <c r="C15" s="195"/>
      <c r="D15" s="403"/>
      <c r="E15" s="403"/>
      <c r="F15" s="381"/>
      <c r="G15" s="201"/>
      <c r="H15" s="201"/>
      <c r="I15" s="201"/>
      <c r="J15" s="380"/>
      <c r="K15" s="201"/>
      <c r="L15" s="201"/>
      <c r="M15" s="201"/>
      <c r="N15" s="382"/>
      <c r="O15" s="383"/>
      <c r="P15" s="384"/>
      <c r="Q15" s="382"/>
      <c r="R15" s="383"/>
      <c r="S15" s="384"/>
      <c r="T15" s="382"/>
      <c r="U15" s="383"/>
      <c r="V15" s="444"/>
      <c r="W15" s="385"/>
      <c r="X15" s="385"/>
      <c r="Y15" s="393"/>
      <c r="Z15" s="385"/>
      <c r="AA15" s="393"/>
      <c r="AB15" s="379"/>
      <c r="AC15" s="380"/>
      <c r="AD15" s="451"/>
      <c r="AE15" s="452"/>
      <c r="AF15" s="453"/>
    </row>
    <row r="16" spans="1:32">
      <c r="A16" s="378"/>
      <c r="B16" s="400"/>
      <c r="C16" s="195"/>
      <c r="D16" s="403"/>
      <c r="E16" s="403"/>
      <c r="F16" s="381"/>
      <c r="G16" s="201"/>
      <c r="H16" s="201"/>
      <c r="I16" s="201"/>
      <c r="J16" s="380"/>
      <c r="K16" s="201"/>
      <c r="L16" s="201"/>
      <c r="M16" s="201"/>
      <c r="N16" s="382"/>
      <c r="O16" s="383"/>
      <c r="P16" s="384"/>
      <c r="Q16" s="382"/>
      <c r="R16" s="383"/>
      <c r="S16" s="384"/>
      <c r="T16" s="382"/>
      <c r="U16" s="383"/>
      <c r="V16" s="444"/>
      <c r="W16" s="385"/>
      <c r="X16" s="385"/>
      <c r="Y16" s="393"/>
      <c r="Z16" s="385"/>
      <c r="AA16" s="393"/>
      <c r="AB16" s="379"/>
      <c r="AC16" s="380"/>
      <c r="AD16" s="451"/>
      <c r="AE16" s="452"/>
      <c r="AF16" s="453"/>
    </row>
    <row r="17" spans="1:32">
      <c r="A17" s="378"/>
      <c r="B17" s="400"/>
      <c r="C17" s="195"/>
      <c r="D17" s="403"/>
      <c r="E17" s="403"/>
      <c r="F17" s="381"/>
      <c r="G17" s="201"/>
      <c r="H17" s="201"/>
      <c r="I17" s="201"/>
      <c r="J17" s="380"/>
      <c r="K17" s="201"/>
      <c r="L17" s="201"/>
      <c r="M17" s="201"/>
      <c r="N17" s="382"/>
      <c r="O17" s="383"/>
      <c r="P17" s="384"/>
      <c r="Q17" s="382"/>
      <c r="R17" s="383"/>
      <c r="S17" s="384"/>
      <c r="T17" s="382"/>
      <c r="U17" s="383"/>
      <c r="V17" s="444"/>
      <c r="W17" s="385"/>
      <c r="X17" s="385"/>
      <c r="Y17" s="393"/>
      <c r="Z17" s="385"/>
      <c r="AA17" s="393"/>
      <c r="AB17" s="379"/>
      <c r="AC17" s="380"/>
      <c r="AD17" s="451"/>
      <c r="AE17" s="452"/>
      <c r="AF17" s="453"/>
    </row>
    <row r="18" spans="1:32">
      <c r="A18" s="378"/>
      <c r="B18" s="400"/>
      <c r="C18" s="195"/>
      <c r="D18" s="403"/>
      <c r="E18" s="403"/>
      <c r="F18" s="381"/>
      <c r="G18" s="201"/>
      <c r="H18" s="201"/>
      <c r="I18" s="201"/>
      <c r="J18" s="380"/>
      <c r="K18" s="201"/>
      <c r="L18" s="201"/>
      <c r="M18" s="201"/>
      <c r="N18" s="382"/>
      <c r="O18" s="383"/>
      <c r="P18" s="384"/>
      <c r="Q18" s="382"/>
      <c r="R18" s="383"/>
      <c r="S18" s="384"/>
      <c r="T18" s="382"/>
      <c r="U18" s="383"/>
      <c r="V18" s="444"/>
      <c r="W18" s="385"/>
      <c r="X18" s="385"/>
      <c r="Y18" s="393"/>
      <c r="Z18" s="385"/>
      <c r="AA18" s="393"/>
      <c r="AB18" s="379"/>
      <c r="AC18" s="380"/>
      <c r="AD18" s="451"/>
      <c r="AE18" s="452"/>
      <c r="AF18" s="453"/>
    </row>
    <row r="19" spans="1:32">
      <c r="A19" s="378"/>
      <c r="B19" s="400"/>
      <c r="C19" s="195"/>
      <c r="D19" s="403"/>
      <c r="E19" s="403"/>
      <c r="F19" s="381"/>
      <c r="G19" s="201"/>
      <c r="H19" s="201"/>
      <c r="I19" s="201"/>
      <c r="J19" s="380"/>
      <c r="K19" s="201"/>
      <c r="L19" s="201"/>
      <c r="M19" s="201"/>
      <c r="N19" s="382"/>
      <c r="O19" s="383"/>
      <c r="P19" s="384"/>
      <c r="Q19" s="382"/>
      <c r="R19" s="383"/>
      <c r="S19" s="384"/>
      <c r="T19" s="382"/>
      <c r="U19" s="383"/>
      <c r="V19" s="444"/>
      <c r="W19" s="385"/>
      <c r="X19" s="385"/>
      <c r="Y19" s="393"/>
      <c r="Z19" s="385"/>
      <c r="AA19" s="393"/>
      <c r="AB19" s="379"/>
      <c r="AC19" s="380"/>
      <c r="AD19" s="451"/>
      <c r="AE19" s="452"/>
      <c r="AF19" s="453"/>
    </row>
    <row r="20" spans="1:32">
      <c r="A20" s="378"/>
      <c r="B20" s="400"/>
      <c r="C20" s="195"/>
      <c r="D20" s="403"/>
      <c r="E20" s="403"/>
      <c r="F20" s="381"/>
      <c r="G20" s="201"/>
      <c r="H20" s="201"/>
      <c r="I20" s="201"/>
      <c r="J20" s="380"/>
      <c r="K20" s="201"/>
      <c r="L20" s="201"/>
      <c r="M20" s="201"/>
      <c r="N20" s="382"/>
      <c r="O20" s="383"/>
      <c r="P20" s="384"/>
      <c r="Q20" s="382"/>
      <c r="R20" s="383"/>
      <c r="S20" s="384"/>
      <c r="T20" s="382"/>
      <c r="U20" s="383"/>
      <c r="V20" s="444"/>
      <c r="W20" s="385"/>
      <c r="X20" s="385"/>
      <c r="Y20" s="393"/>
      <c r="Z20" s="385"/>
      <c r="AA20" s="393"/>
      <c r="AB20" s="379"/>
      <c r="AC20" s="380"/>
      <c r="AD20" s="451"/>
      <c r="AE20" s="452"/>
      <c r="AF20" s="453"/>
    </row>
    <row r="21" spans="1:32">
      <c r="A21" s="378"/>
      <c r="B21" s="400"/>
      <c r="C21" s="195"/>
      <c r="D21" s="403"/>
      <c r="E21" s="403"/>
      <c r="F21" s="381"/>
      <c r="G21" s="201"/>
      <c r="H21" s="201"/>
      <c r="I21" s="201"/>
      <c r="J21" s="380"/>
      <c r="K21" s="201"/>
      <c r="L21" s="201"/>
      <c r="M21" s="201"/>
      <c r="N21" s="382"/>
      <c r="O21" s="383"/>
      <c r="P21" s="384"/>
      <c r="Q21" s="382"/>
      <c r="R21" s="383"/>
      <c r="S21" s="384"/>
      <c r="T21" s="382"/>
      <c r="U21" s="383"/>
      <c r="V21" s="444"/>
      <c r="W21" s="385"/>
      <c r="X21" s="385"/>
      <c r="Y21" s="393"/>
      <c r="Z21" s="385"/>
      <c r="AA21" s="393"/>
      <c r="AB21" s="379"/>
      <c r="AC21" s="380"/>
      <c r="AD21" s="451"/>
      <c r="AE21" s="452"/>
      <c r="AF21" s="453"/>
    </row>
    <row r="22" spans="1:32">
      <c r="A22" s="378"/>
      <c r="B22" s="400"/>
      <c r="C22" s="195"/>
      <c r="D22" s="403"/>
      <c r="E22" s="403"/>
      <c r="F22" s="381"/>
      <c r="G22" s="201"/>
      <c r="H22" s="201"/>
      <c r="I22" s="201"/>
      <c r="J22" s="380"/>
      <c r="K22" s="201"/>
      <c r="L22" s="201"/>
      <c r="M22" s="201"/>
      <c r="N22" s="382"/>
      <c r="O22" s="383"/>
      <c r="P22" s="384"/>
      <c r="Q22" s="382"/>
      <c r="R22" s="383"/>
      <c r="S22" s="384"/>
      <c r="T22" s="382"/>
      <c r="U22" s="383"/>
      <c r="V22" s="444"/>
      <c r="W22" s="385"/>
      <c r="X22" s="385"/>
      <c r="Y22" s="393"/>
      <c r="Z22" s="385"/>
      <c r="AA22" s="393"/>
      <c r="AB22" s="379"/>
      <c r="AC22" s="380"/>
      <c r="AD22" s="451"/>
      <c r="AE22" s="452"/>
      <c r="AF22" s="453"/>
    </row>
    <row r="23" spans="1:32">
      <c r="A23" s="378"/>
      <c r="B23" s="400"/>
      <c r="C23" s="195"/>
      <c r="D23" s="403"/>
      <c r="E23" s="403"/>
      <c r="F23" s="381"/>
      <c r="G23" s="201"/>
      <c r="H23" s="201"/>
      <c r="I23" s="201"/>
      <c r="J23" s="380"/>
      <c r="K23" s="201"/>
      <c r="L23" s="201"/>
      <c r="M23" s="201"/>
      <c r="N23" s="382"/>
      <c r="O23" s="383"/>
      <c r="P23" s="384"/>
      <c r="Q23" s="382"/>
      <c r="R23" s="383"/>
      <c r="S23" s="384"/>
      <c r="T23" s="382"/>
      <c r="U23" s="383"/>
      <c r="V23" s="444"/>
      <c r="W23" s="385"/>
      <c r="X23" s="385"/>
      <c r="Y23" s="393"/>
      <c r="Z23" s="385"/>
      <c r="AA23" s="393"/>
      <c r="AB23" s="379"/>
      <c r="AC23" s="380"/>
      <c r="AD23" s="209"/>
      <c r="AE23" s="210"/>
      <c r="AF23" s="211"/>
    </row>
    <row r="24" spans="1:32">
      <c r="A24" s="203"/>
      <c r="B24" s="401"/>
      <c r="C24" s="195"/>
      <c r="D24" s="310"/>
      <c r="E24" s="310"/>
      <c r="F24" s="205"/>
      <c r="G24" s="201"/>
      <c r="H24" s="201"/>
      <c r="I24" s="201"/>
      <c r="J24" s="204"/>
      <c r="K24" s="201"/>
      <c r="L24" s="201"/>
      <c r="M24" s="201"/>
      <c r="N24" s="395"/>
      <c r="O24" s="206"/>
      <c r="P24" s="207"/>
      <c r="Q24" s="395"/>
      <c r="R24" s="206"/>
      <c r="S24" s="207"/>
      <c r="T24" s="395"/>
      <c r="U24" s="206"/>
      <c r="V24" s="444"/>
      <c r="W24" s="208"/>
      <c r="X24" s="208"/>
      <c r="Y24" s="396"/>
      <c r="Z24" s="208"/>
      <c r="AA24" s="396"/>
      <c r="AB24" s="394"/>
      <c r="AC24" s="204"/>
      <c r="AD24" s="209"/>
      <c r="AE24" s="210"/>
      <c r="AF24" s="211"/>
    </row>
    <row r="25" spans="1:32">
      <c r="A25" s="203"/>
      <c r="B25" s="401"/>
      <c r="C25" s="195"/>
      <c r="D25" s="310"/>
      <c r="E25" s="310"/>
      <c r="F25" s="205"/>
      <c r="G25" s="201"/>
      <c r="H25" s="201"/>
      <c r="I25" s="201"/>
      <c r="J25" s="204"/>
      <c r="K25" s="201"/>
      <c r="L25" s="201"/>
      <c r="M25" s="201"/>
      <c r="N25" s="395"/>
      <c r="O25" s="206"/>
      <c r="P25" s="207"/>
      <c r="Q25" s="395"/>
      <c r="R25" s="206"/>
      <c r="S25" s="207"/>
      <c r="T25" s="395"/>
      <c r="U25" s="206"/>
      <c r="V25" s="444"/>
      <c r="W25" s="208"/>
      <c r="X25" s="208"/>
      <c r="Y25" s="396"/>
      <c r="Z25" s="208"/>
      <c r="AA25" s="396"/>
      <c r="AB25" s="394"/>
      <c r="AC25" s="204"/>
      <c r="AD25" s="209"/>
      <c r="AE25" s="210"/>
      <c r="AF25" s="211"/>
    </row>
    <row r="26" spans="1:32">
      <c r="A26" s="203"/>
      <c r="B26" s="401"/>
      <c r="C26" s="195"/>
      <c r="D26" s="310"/>
      <c r="E26" s="310"/>
      <c r="F26" s="205"/>
      <c r="G26" s="201"/>
      <c r="H26" s="201"/>
      <c r="I26" s="201"/>
      <c r="J26" s="204"/>
      <c r="K26" s="201"/>
      <c r="L26" s="201"/>
      <c r="M26" s="201"/>
      <c r="N26" s="395"/>
      <c r="O26" s="206"/>
      <c r="P26" s="207"/>
      <c r="Q26" s="395"/>
      <c r="R26" s="206"/>
      <c r="S26" s="207"/>
      <c r="T26" s="395"/>
      <c r="U26" s="206"/>
      <c r="V26" s="444"/>
      <c r="W26" s="208"/>
      <c r="X26" s="208"/>
      <c r="Y26" s="396"/>
      <c r="Z26" s="208"/>
      <c r="AA26" s="396"/>
      <c r="AB26" s="394"/>
      <c r="AC26" s="204"/>
      <c r="AD26" s="209"/>
      <c r="AE26" s="210"/>
      <c r="AF26" s="211"/>
    </row>
    <row r="27" spans="1:32">
      <c r="A27" s="203"/>
      <c r="B27" s="401"/>
      <c r="C27" s="195"/>
      <c r="D27" s="310"/>
      <c r="E27" s="310"/>
      <c r="F27" s="205"/>
      <c r="G27" s="201"/>
      <c r="H27" s="201"/>
      <c r="I27" s="201"/>
      <c r="J27" s="204"/>
      <c r="K27" s="201"/>
      <c r="L27" s="201"/>
      <c r="M27" s="201"/>
      <c r="N27" s="395"/>
      <c r="O27" s="206"/>
      <c r="P27" s="207"/>
      <c r="Q27" s="395"/>
      <c r="R27" s="206"/>
      <c r="S27" s="207"/>
      <c r="T27" s="395"/>
      <c r="U27" s="206"/>
      <c r="V27" s="444"/>
      <c r="W27" s="208"/>
      <c r="X27" s="208"/>
      <c r="Y27" s="396"/>
      <c r="Z27" s="208"/>
      <c r="AA27" s="396"/>
      <c r="AB27" s="394"/>
      <c r="AC27" s="204"/>
      <c r="AD27" s="209"/>
      <c r="AE27" s="210"/>
      <c r="AF27" s="211"/>
    </row>
    <row r="28" spans="1:32" ht="15.75">
      <c r="A28" s="443"/>
      <c r="B28" s="401"/>
      <c r="C28" s="195"/>
      <c r="D28" s="310"/>
      <c r="E28" s="310"/>
      <c r="F28" s="205"/>
      <c r="G28" s="201"/>
      <c r="H28" s="201"/>
      <c r="I28" s="201"/>
      <c r="J28" s="204"/>
      <c r="K28" s="201"/>
      <c r="L28" s="201"/>
      <c r="M28" s="201"/>
      <c r="N28" s="395"/>
      <c r="O28" s="206"/>
      <c r="P28" s="207"/>
      <c r="Q28" s="395"/>
      <c r="R28" s="206"/>
      <c r="S28" s="207"/>
      <c r="T28" s="395"/>
      <c r="U28" s="206"/>
      <c r="V28" s="444"/>
      <c r="W28" s="208"/>
      <c r="X28" s="208"/>
      <c r="Y28" s="396"/>
      <c r="Z28" s="208"/>
      <c r="AA28" s="396"/>
      <c r="AB28" s="394"/>
      <c r="AC28" s="204"/>
      <c r="AD28" s="209"/>
      <c r="AE28" s="210"/>
      <c r="AF28" s="211"/>
    </row>
    <row r="29" spans="1:32">
      <c r="A29" s="203"/>
      <c r="B29" s="401"/>
      <c r="C29" s="195"/>
      <c r="D29" s="310"/>
      <c r="E29" s="310"/>
      <c r="F29" s="205"/>
      <c r="G29" s="201"/>
      <c r="H29" s="201"/>
      <c r="I29" s="201"/>
      <c r="J29" s="204"/>
      <c r="K29" s="201"/>
      <c r="L29" s="201"/>
      <c r="M29" s="201"/>
      <c r="N29" s="395"/>
      <c r="O29" s="206"/>
      <c r="P29" s="207"/>
      <c r="Q29" s="395"/>
      <c r="R29" s="206"/>
      <c r="S29" s="207"/>
      <c r="T29" s="395"/>
      <c r="U29" s="206"/>
      <c r="V29" s="444"/>
      <c r="W29" s="208"/>
      <c r="X29" s="208"/>
      <c r="Y29" s="396"/>
      <c r="Z29" s="208"/>
      <c r="AA29" s="396"/>
      <c r="AB29" s="394"/>
      <c r="AC29" s="204"/>
      <c r="AD29" s="209"/>
      <c r="AE29" s="210"/>
      <c r="AF29" s="211"/>
    </row>
    <row r="30" spans="1:32">
      <c r="A30" s="203"/>
      <c r="B30" s="401"/>
      <c r="C30" s="195"/>
      <c r="D30" s="310"/>
      <c r="E30" s="310"/>
      <c r="F30" s="205"/>
      <c r="G30" s="201"/>
      <c r="H30" s="201"/>
      <c r="I30" s="201"/>
      <c r="J30" s="204"/>
      <c r="K30" s="201"/>
      <c r="L30" s="201"/>
      <c r="M30" s="201"/>
      <c r="N30" s="395"/>
      <c r="O30" s="206"/>
      <c r="P30" s="207"/>
      <c r="Q30" s="395"/>
      <c r="R30" s="206"/>
      <c r="S30" s="207"/>
      <c r="T30" s="395"/>
      <c r="U30" s="206"/>
      <c r="V30" s="444"/>
      <c r="W30" s="208"/>
      <c r="X30" s="208"/>
      <c r="Y30" s="396"/>
      <c r="Z30" s="208"/>
      <c r="AA30" s="396"/>
      <c r="AB30" s="394"/>
      <c r="AC30" s="204"/>
      <c r="AD30" s="209"/>
      <c r="AE30" s="210"/>
      <c r="AF30" s="211"/>
    </row>
    <row r="31" spans="1:32" ht="15.75" thickTop="1">
      <c r="A31" s="203"/>
      <c r="B31" s="401"/>
      <c r="C31" s="195"/>
      <c r="D31" s="310"/>
      <c r="E31" s="310"/>
      <c r="F31" s="205"/>
      <c r="G31" s="201"/>
      <c r="H31" s="201"/>
      <c r="I31" s="201"/>
      <c r="J31" s="204"/>
      <c r="K31" s="201"/>
      <c r="L31" s="201"/>
      <c r="M31" s="201"/>
      <c r="N31" s="395"/>
      <c r="O31" s="206"/>
      <c r="P31" s="207"/>
      <c r="Q31" s="395"/>
      <c r="R31" s="206"/>
      <c r="S31" s="207"/>
      <c r="T31" s="395"/>
      <c r="U31" s="206"/>
      <c r="V31" s="444"/>
      <c r="W31" s="208"/>
      <c r="X31" s="208"/>
      <c r="Y31" s="396"/>
      <c r="Z31" s="208"/>
      <c r="AA31" s="396"/>
      <c r="AB31" s="394"/>
      <c r="AC31" s="204"/>
      <c r="AD31" s="209"/>
      <c r="AE31" s="210"/>
      <c r="AF31" s="211"/>
    </row>
    <row r="32" spans="1:32" s="475" customFormat="1" ht="21" customHeight="1">
      <c r="A32" s="594" t="s">
        <v>178</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595"/>
    </row>
  </sheetData>
  <mergeCells count="40">
    <mergeCell ref="A3:AF3"/>
    <mergeCell ref="A7:A10"/>
    <mergeCell ref="B7:B10"/>
    <mergeCell ref="C7:C10"/>
    <mergeCell ref="D7:E9"/>
    <mergeCell ref="F7:F10"/>
    <mergeCell ref="G7:G10"/>
    <mergeCell ref="H7:H10"/>
    <mergeCell ref="I7:I10"/>
    <mergeCell ref="J7:J10"/>
    <mergeCell ref="A5:D5"/>
    <mergeCell ref="F5:I5"/>
    <mergeCell ref="K5:O5"/>
    <mergeCell ref="Q5:V5"/>
    <mergeCell ref="AB7:AB10"/>
    <mergeCell ref="N8:P8"/>
    <mergeCell ref="Q8:S8"/>
    <mergeCell ref="T8:V8"/>
    <mergeCell ref="N9:O9"/>
    <mergeCell ref="K7:L9"/>
    <mergeCell ref="M7:M10"/>
    <mergeCell ref="N7:V7"/>
    <mergeCell ref="S9:S10"/>
    <mergeCell ref="T9:U9"/>
    <mergeCell ref="W7:W10"/>
    <mergeCell ref="X7:Y8"/>
    <mergeCell ref="Z7:AA8"/>
    <mergeCell ref="P9:P10"/>
    <mergeCell ref="A32:AF32"/>
    <mergeCell ref="V9:V10"/>
    <mergeCell ref="X9:X10"/>
    <mergeCell ref="Y9:Y10"/>
    <mergeCell ref="Z9:Z10"/>
    <mergeCell ref="AA9:AA10"/>
    <mergeCell ref="AC7:AC10"/>
    <mergeCell ref="AD7:AF7"/>
    <mergeCell ref="AD8:AD10"/>
    <mergeCell ref="AE8:AE10"/>
    <mergeCell ref="AF8:AF10"/>
    <mergeCell ref="Q9:R9"/>
  </mergeCells>
  <conditionalFormatting sqref="A7 A11">
    <cfRule type="duplicateValues" dxfId="202" priority="8"/>
  </conditionalFormatting>
  <conditionalFormatting sqref="K12:K31">
    <cfRule type="expression" dxfId="201" priority="7">
      <formula>AND(COUNTBLANK($A12)=0,COUNTBLANK($K12)=1)</formula>
    </cfRule>
  </conditionalFormatting>
  <conditionalFormatting sqref="L12:L31">
    <cfRule type="expression" dxfId="200" priority="6">
      <formula>AND(COUNTBLANK($A12)=0,COUNTBLANK($L12)=1)</formula>
    </cfRule>
  </conditionalFormatting>
  <conditionalFormatting sqref="M12:M31">
    <cfRule type="expression" dxfId="199" priority="5">
      <formula>AND(COUNTBLANK($A12)=0,COUNTBLANK($M12)=1)</formula>
    </cfRule>
  </conditionalFormatting>
  <conditionalFormatting sqref="G12:G31">
    <cfRule type="expression" dxfId="33" priority="4">
      <formula>AND(COUNTBLANK($A12)=0,COUNTBLANK($G12)=1)</formula>
    </cfRule>
  </conditionalFormatting>
  <conditionalFormatting sqref="H12:H31">
    <cfRule type="expression" dxfId="31" priority="3">
      <formula>AND(COUNTBLANK($A12)=0,COUNTBLANK($H12)=1)</formula>
    </cfRule>
  </conditionalFormatting>
  <conditionalFormatting sqref="I12:I31">
    <cfRule type="expression" dxfId="29" priority="2">
      <formula>AND(COUNTBLANK($A12)=0,COUNTBLANK($I12)=1)</formula>
    </cfRule>
  </conditionalFormatting>
  <conditionalFormatting sqref="V12:V31">
    <cfRule type="expression" dxfId="5" priority="1">
      <formula>AND(COUNTBLANK($A12)=0,COUNTBLANK($V12)=1)</formula>
    </cfRule>
  </conditionalFormatting>
  <dataValidations count="4">
    <dataValidation type="list" allowBlank="1" showInputMessage="1" showErrorMessage="1" error="Въведете_x000a_Текущ_x000a_или_x000a_Приключил_x000a_от падащия списък" promptTitle="Въведете едно от:" prompt="Текущ_x000a_Приключил" sqref="M12:M31">
      <formula1>Текущ</formula1>
    </dataValidation>
    <dataValidation type="whole" operator="greaterThanOrEqual" allowBlank="1" showInputMessage="1" showErrorMessage="1" error="Въведете година с четири цифри" promptTitle="Въведете година" prompt="ГГГГ" sqref="L12:L31">
      <formula1>2010</formula1>
    </dataValidation>
    <dataValidation type="whole" operator="lessThanOrEqual" allowBlank="1" showInputMessage="1" showErrorMessage="1" error="Въведете година с четири цифри" promptTitle="Въведете година" prompt="гггг" sqref="K12:K31">
      <formula1>2014</formula1>
    </dataValidation>
    <dataValidation type="list" allowBlank="1" showInputMessage="1" showErrorMessage="1" error="Въведете_x000a_Водеща организация_x000a_Съизпълнител_x000a_или_x000a_Подизпълнител_x000a_от падащия списък" promptTitle="Въведете едно от:" prompt="Водеща организация_x000a_Съизпълнител_x000a_Подизпълнител" sqref="G12:G31">
      <formula1>Водещ</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48</vt:i4>
      </vt:variant>
    </vt:vector>
  </HeadingPairs>
  <TitlesOfParts>
    <vt:vector size="91" baseType="lpstr">
      <vt:lpstr>01 Персонал</vt:lpstr>
      <vt:lpstr>02 Изследователски състав</vt:lpstr>
      <vt:lpstr>03 Публикации</vt:lpstr>
      <vt:lpstr>04 Проекти - НФНИ</vt:lpstr>
      <vt:lpstr>05 Проекти-министерства и др.</vt:lpstr>
      <vt:lpstr>06 Проекти - ОП</vt:lpstr>
      <vt:lpstr>07 Проекти - нац. фирми</vt:lpstr>
      <vt:lpstr>08 Проекти - бюдж. субсидия</vt:lpstr>
      <vt:lpstr>09 Проекти - чужд. фирми</vt:lpstr>
      <vt:lpstr>10 Проекти - ЕС</vt:lpstr>
      <vt:lpstr>11 Проекти - ЕБР</vt:lpstr>
      <vt:lpstr>12 Проекти - други чужб.</vt:lpstr>
      <vt:lpstr>13 Научни мрежи</vt:lpstr>
      <vt:lpstr>14 Дарения</vt:lpstr>
      <vt:lpstr>15 Реализирани научни продукти</vt:lpstr>
      <vt:lpstr>16 Готови за стоп. реализация </vt:lpstr>
      <vt:lpstr>17 Патенти - подадени</vt:lpstr>
      <vt:lpstr>18 Патенти в процедура</vt:lpstr>
      <vt:lpstr>19 Патенти - издадени</vt:lpstr>
      <vt:lpstr>20 Патенти - поддържани</vt:lpstr>
      <vt:lpstr>21 Патенти - прекратени</vt:lpstr>
      <vt:lpstr>22 Докторанти - брой</vt:lpstr>
      <vt:lpstr>23 Докторанти - защитили</vt:lpstr>
      <vt:lpstr>24 Подгот. на спец. - описание</vt:lpstr>
      <vt:lpstr>25 Подгот. на спец. - общо</vt:lpstr>
      <vt:lpstr>26 Експертна дейност - описание</vt:lpstr>
      <vt:lpstr>27 Ексепртна дейност - общо</vt:lpstr>
      <vt:lpstr>28 Конференции - межд. в Б-я</vt:lpstr>
      <vt:lpstr>29 Конференции - национални</vt:lpstr>
      <vt:lpstr>30 Конференции - участие</vt:lpstr>
      <vt:lpstr>31 Конференции-участие-общо</vt:lpstr>
      <vt:lpstr>32 Конференции 2015</vt:lpstr>
      <vt:lpstr>33 Научно сътр. - межд. орг.</vt:lpstr>
      <vt:lpstr>34 Научно сътр. - нац. орг</vt:lpstr>
      <vt:lpstr>35 Командировки - конгреси</vt:lpstr>
      <vt:lpstr>36 Командировки - научни изсл.</vt:lpstr>
      <vt:lpstr>37 Командировки - спец.</vt:lpstr>
      <vt:lpstr>38 В чужбина с неплатен отпуск</vt:lpstr>
      <vt:lpstr>39 Командировки - адм. </vt:lpstr>
      <vt:lpstr>40 Гостували чужд. учени</vt:lpstr>
      <vt:lpstr>41 Стипендии за научен обмен</vt:lpstr>
      <vt:lpstr>42 Членство в межд. организации</vt:lpstr>
      <vt:lpstr>Контролен</vt:lpstr>
      <vt:lpstr>Name</vt:lpstr>
      <vt:lpstr>'11 Проекти - ЕБР'!Print_Area</vt:lpstr>
      <vt:lpstr>'21 Патенти - прекратени'!Print_Area</vt:lpstr>
      <vt:lpstr>'27 Ексепртна дейност - общо'!Print_Area</vt:lpstr>
      <vt:lpstr>'02 Изследователски състав'!Print_Titles</vt:lpstr>
      <vt:lpstr>'04 Проекти - НФНИ'!Print_Titles</vt:lpstr>
      <vt:lpstr>'05 Проекти-министерства и др.'!Print_Titles</vt:lpstr>
      <vt:lpstr>'06 Проекти - ОП'!Print_Titles</vt:lpstr>
      <vt:lpstr>'07 Проекти - нац. фирми'!Print_Titles</vt:lpstr>
      <vt:lpstr>'08 Проекти - бюдж. субсидия'!Print_Titles</vt:lpstr>
      <vt:lpstr>'09 Проекти - чужд. фирми'!Print_Titles</vt:lpstr>
      <vt:lpstr>'10 Проекти - ЕС'!Print_Titles</vt:lpstr>
      <vt:lpstr>'11 Проекти - ЕБР'!Print_Titles</vt:lpstr>
      <vt:lpstr>'12 Проекти - други чужб.'!Print_Titles</vt:lpstr>
      <vt:lpstr>'13 Научни мрежи'!Print_Titles</vt:lpstr>
      <vt:lpstr>'14 Дарения'!Print_Titles</vt:lpstr>
      <vt:lpstr>'15 Реализирани научни продукти'!Print_Titles</vt:lpstr>
      <vt:lpstr>'16 Готови за стоп. реализация '!Print_Titles</vt:lpstr>
      <vt:lpstr>'17 Патенти - подадени'!Print_Titles</vt:lpstr>
      <vt:lpstr>'18 Патенти в процедура'!Print_Titles</vt:lpstr>
      <vt:lpstr>'19 Патенти - издадени'!Print_Titles</vt:lpstr>
      <vt:lpstr>'20 Патенти - поддържани'!Print_Titles</vt:lpstr>
      <vt:lpstr>'21 Патенти - прекратени'!Print_Titles</vt:lpstr>
      <vt:lpstr>'23 Докторанти - защитили'!Print_Titles</vt:lpstr>
      <vt:lpstr>'24 Подгот. на спец. - описание'!Print_Titles</vt:lpstr>
      <vt:lpstr>'26 Експертна дейност - описание'!Print_Titles</vt:lpstr>
      <vt:lpstr>'28 Конференции - межд. в Б-я'!Print_Titles</vt:lpstr>
      <vt:lpstr>'29 Конференции - национални'!Print_Titles</vt:lpstr>
      <vt:lpstr>'30 Конференции - участие'!Print_Titles</vt:lpstr>
      <vt:lpstr>'32 Конференции 2015'!Print_Titles</vt:lpstr>
      <vt:lpstr>'33 Научно сътр. - межд. орг.'!Print_Titles</vt:lpstr>
      <vt:lpstr>'34 Научно сътр. - нац. орг'!Print_Titles</vt:lpstr>
      <vt:lpstr>'35 Командировки - конгреси'!Print_Titles</vt:lpstr>
      <vt:lpstr>'37 Командировки - спец.'!Print_Titles</vt:lpstr>
      <vt:lpstr>'38 В чужбина с неплатен отпуск'!Print_Titles</vt:lpstr>
      <vt:lpstr>'39 Командировки - адм. '!Print_Titles</vt:lpstr>
      <vt:lpstr>АкадДлъжност</vt:lpstr>
      <vt:lpstr>валута</vt:lpstr>
      <vt:lpstr>Водещ</vt:lpstr>
      <vt:lpstr>Да</vt:lpstr>
      <vt:lpstr>Държавна</vt:lpstr>
      <vt:lpstr>НаучнСтеп</vt:lpstr>
      <vt:lpstr>Национална</vt:lpstr>
      <vt:lpstr>НСтеп</vt:lpstr>
      <vt:lpstr>НФНИ</vt:lpstr>
      <vt:lpstr>Патент</vt:lpstr>
      <vt:lpstr>Редовен</vt:lpstr>
      <vt:lpstr>Текущ</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2014-11-10T06:56:48Z</dcterms:modified>
</cp:coreProperties>
</file>